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10_ncr:8100000_{C777ADFB-7CFE-4A90-B6F3-DBCF68A2C70D}" xr6:coauthVersionLast="33" xr6:coauthVersionMax="33" xr10:uidLastSave="{00000000-0000-0000-0000-000000000000}"/>
  <bookViews>
    <workbookView xWindow="240" yWindow="105" windowWidth="14805" windowHeight="8010" activeTab="2" xr2:uid="{00000000-000D-0000-FFFF-FFFF00000000}"/>
  </bookViews>
  <sheets>
    <sheet name="октябрь 2016" sheetId="1" r:id="rId1"/>
    <sheet name="ноябрь 2016" sheetId="4" r:id="rId2"/>
    <sheet name="декабрь 2016" sheetId="3" r:id="rId3"/>
  </sheets>
  <calcPr calcId="162913"/>
</workbook>
</file>

<file path=xl/calcChain.xml><?xml version="1.0" encoding="utf-8"?>
<calcChain xmlns="http://schemas.openxmlformats.org/spreadsheetml/2006/main">
  <c r="J103" i="3" l="1"/>
  <c r="J102" i="3"/>
  <c r="J101" i="3"/>
  <c r="J100" i="3"/>
  <c r="J99" i="3"/>
  <c r="J98" i="3"/>
  <c r="J104" i="4" l="1"/>
  <c r="J103" i="4"/>
  <c r="J102" i="4" l="1"/>
  <c r="J101" i="4"/>
  <c r="J100" i="4"/>
  <c r="J99" i="4"/>
  <c r="J56" i="4" l="1"/>
  <c r="J80" i="4" l="1"/>
  <c r="J79" i="4"/>
  <c r="J97" i="3" l="1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A22" i="3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J21" i="3"/>
  <c r="J20" i="3"/>
  <c r="J19" i="3"/>
  <c r="J18" i="3"/>
  <c r="J17" i="3"/>
  <c r="J16" i="3"/>
  <c r="J15" i="3"/>
  <c r="J98" i="4" l="1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A22" i="4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J21" i="4"/>
  <c r="J20" i="4"/>
  <c r="J19" i="4"/>
  <c r="J18" i="4"/>
  <c r="J17" i="4"/>
  <c r="J16" i="4"/>
  <c r="J15" i="4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22" i="1"/>
  <c r="J70" i="1" l="1"/>
  <c r="J69" i="1"/>
  <c r="J68" i="1"/>
  <c r="J67" i="1"/>
  <c r="J97" i="1" l="1"/>
  <c r="J96" i="1"/>
  <c r="J94" i="1" l="1"/>
  <c r="J93" i="1"/>
  <c r="J92" i="1"/>
  <c r="J91" i="1"/>
  <c r="J90" i="1"/>
  <c r="J89" i="1"/>
  <c r="J88" i="1"/>
  <c r="J87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95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66" i="1"/>
</calcChain>
</file>

<file path=xl/sharedStrings.xml><?xml version="1.0" encoding="utf-8"?>
<sst xmlns="http://schemas.openxmlformats.org/spreadsheetml/2006/main" count="1105" uniqueCount="193">
  <si>
    <t>Приложение № 2</t>
  </si>
  <si>
    <t>к приказу ФАС России</t>
  </si>
  <si>
    <t>от 07.04.2014 № 231/14</t>
  </si>
  <si>
    <t>Форма</t>
  </si>
  <si>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</si>
  <si>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</si>
  <si>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</si>
  <si>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газораспреде-лительной сети</t>
  </si>
  <si>
    <t>Зона входа в газораспреде-лительную сеть</t>
  </si>
  <si>
    <t>Зона выхода из газораспреде-лительной сети</t>
  </si>
  <si>
    <t>Тариф на услуги по транспортировке газа по трубопроводам с детализацией по зоне входа в газораспредели-тельную сеть, руб. за 1000 куб. м</t>
  </si>
  <si>
    <t>Тариф на услуги по транспортировке газа по трубопроводам с детализацией по зоне выхода из газораспредели-тельной сети, руб. за 1000 куб. м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</si>
  <si>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</si>
  <si>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</si>
  <si>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</si>
  <si>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</si>
  <si>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1</t>
  </si>
  <si>
    <t>Производственное здание</t>
  </si>
  <si>
    <t>Магазин</t>
  </si>
  <si>
    <t>Котельная жилых домов п. Рощино</t>
  </si>
  <si>
    <t>ООО "Уралтехцентр"</t>
  </si>
  <si>
    <t>Администрация теченского сельского поселения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</si>
  <si>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</si>
  <si>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</si>
  <si>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</si>
  <si>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</si>
  <si>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</si>
  <si>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</si>
  <si>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</si>
  <si>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</si>
  <si>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</si>
  <si>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</si>
  <si>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</si>
  <si>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Бутаки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</si>
  <si>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</si>
  <si>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</si>
  <si>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</si>
  <si>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</si>
  <si>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</si>
  <si>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</si>
  <si>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</si>
  <si>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ИП Сулян Мхитар Саркисович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</si>
  <si>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</si>
  <si>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</si>
  <si>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</si>
  <si>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</si>
  <si>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Азаркевич Юрий Васильевич ИП</t>
  </si>
  <si>
    <t>Котельная автодорожного комплекса</t>
  </si>
  <si>
    <t>ГРС с-з Смолинский</t>
  </si>
  <si>
    <t>ГРС с-з Митрофановский</t>
  </si>
  <si>
    <t>Ахтямова Татьяна Хамитовна ИП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</si>
  <si>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</si>
  <si>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</si>
  <si>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</si>
  <si>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</si>
  <si>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Блочно-модульная котельная п. Красное поле</t>
  </si>
  <si>
    <t>Гайворонский Евгений Алексеевич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</si>
  <si>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</si>
  <si>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</si>
  <si>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</si>
  <si>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</si>
  <si>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</si>
  <si>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</si>
  <si>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</si>
  <si>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</si>
  <si>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</si>
  <si>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</si>
  <si>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</si>
  <si>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</si>
  <si>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</si>
  <si>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</si>
  <si>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</si>
  <si>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</si>
  <si>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</si>
  <si>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ИП Журавский         п. Саргазы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</si>
  <si>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</si>
  <si>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</si>
  <si>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</si>
  <si>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</si>
  <si>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</si>
  <si>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</si>
  <si>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>Иремель ПФ ООО</t>
  </si>
  <si>
    <t xml:space="preserve">Котельная кондитерской, магазина </t>
  </si>
  <si>
    <t>Классен Юрий Абрамович ИП</t>
  </si>
  <si>
    <t>ГРС с. Долгодеревенское</t>
  </si>
  <si>
    <t>магазин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</si>
  <si>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</si>
  <si>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</si>
  <si>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</si>
  <si>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</si>
  <si>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</si>
  <si>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</si>
  <si>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Кунгурцева Нина Александровна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</si>
  <si>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</si>
  <si>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</si>
  <si>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</si>
  <si>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</si>
  <si>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</si>
  <si>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</si>
  <si>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</si>
  <si>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</si>
  <si>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</si>
  <si>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</si>
  <si>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</si>
  <si>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</si>
  <si>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</si>
  <si>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</si>
  <si>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</si>
  <si>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</si>
  <si>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</si>
  <si>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</si>
  <si>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</si>
  <si>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</si>
  <si>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помещений                  п. Полетаево</t>
  </si>
  <si>
    <t>Рябушев Константин Алексеевич</t>
  </si>
  <si>
    <t>Котельная здания аптеки, д.Малиновка</t>
  </si>
  <si>
    <t>Семенова Алена Юрьевна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</si>
  <si>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</si>
  <si>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</si>
  <si>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</si>
  <si>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</si>
  <si>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</si>
  <si>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</si>
  <si>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</si>
  <si>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</si>
  <si>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</si>
  <si>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</si>
  <si>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</si>
  <si>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</si>
  <si>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</si>
  <si>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</si>
  <si>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</si>
  <si>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ТеплоЭнергоМастер ООО</t>
  </si>
  <si>
    <t>п.Бутаки</t>
  </si>
  <si>
    <t>Котельная очистных сооружений п. Полетаево-1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</si>
  <si>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</si>
  <si>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</si>
  <si>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</si>
  <si>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</si>
  <si>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</si>
  <si>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</si>
  <si>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</si>
  <si>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</si>
  <si>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ФинИнвест ТД ООО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</si>
  <si>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</si>
  <si>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</si>
  <si>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</si>
  <si>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</si>
  <si>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</si>
  <si>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ПО ТРАНСПОРТИРОВКЕ ГАЗА ПО ГАЗОРАСПРЕДЕЛИТЕЛЬНЫМ СЕТЯМ (IV квартал)</t>
  </si>
  <si>
    <t>Котельная здания администрации п. Теченский</t>
  </si>
  <si>
    <t xml:space="preserve">Котельная здания администрации   п. Саккулово   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</si>
  <si>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</si>
  <si>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</si>
  <si>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</si>
  <si>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</si>
  <si>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</si>
  <si>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</si>
  <si>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</si>
  <si>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</si>
  <si>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</si>
  <si>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</si>
  <si>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</si>
  <si>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</si>
  <si>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</si>
  <si>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</si>
  <si>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</si>
  <si>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</si>
  <si>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</si>
  <si>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</si>
  <si>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</si>
  <si>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</si>
  <si>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</si>
  <si>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Октябрь 2016 г.</t>
  </si>
  <si>
    <t>Ноябрь 2016 г.</t>
  </si>
  <si>
    <t>Котельная помещений  п. Полетаево</t>
  </si>
  <si>
    <t>ГРС с-з Муслюмовский</t>
  </si>
  <si>
    <t>ПО ТРАНСПОРТИРОВКЕ ГАЗА ПО ГАЗОРАСПРЕДЕЛИТЕЛЬНЫМ СЕТЯМ (IV квартал 2016 год)</t>
  </si>
  <si>
    <t>Блочная котельная№ 1 п.Садовый</t>
  </si>
  <si>
    <t>Блочная котельная № 2 п.Садовый</t>
  </si>
  <si>
    <t>Конюхова Анастасия Сергеевна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</si>
  <si>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</si>
  <si>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</si>
  <si>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</si>
  <si>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</si>
  <si>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</si>
  <si>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</si>
  <si>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</si>
  <si>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зерносушилка Пос. Теченский, Ул. Зеленая, 1</t>
  </si>
  <si>
    <t>Здание ресторана д. Моховички ул. Атамана Воронина дом 1</t>
  </si>
  <si>
    <t>котельная храма п. Полетаево, ул. Школьная; п.Полетаево, ул. Почтовая, д.44а; п. Полетаево 1-е, ул.Центральная, д.25</t>
  </si>
  <si>
    <t>Декабрь 2016 г.</t>
  </si>
  <si>
    <t>ООО "КН-Сервис"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</si>
</sst>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2" borderId="1" xfId="3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6" fillId="2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2" borderId="1" xfId="1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2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3" borderId="2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vertical="center" wrapText="1"/>
    </xf>
    <xf numFmtId="0" fontId="7" fillId="3" borderId="1" xfId="1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6" fillId="2" borderId="1" xfId="3" applyNumberFormat="1" applyFont="1" applyFill="1" applyBorder="1" applyAlignment="1">
      <alignment vertical="center" wrapText="1"/>
    </xf>
    <xf numFmtId="0" fontId="6" fillId="2" borderId="1" xfId="2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6" fillId="2" borderId="4" xfId="2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wrapText="1"/>
    </xf>
    <xf numFmtId="2" fontId="6" fillId="2" borderId="2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0" borderId="1" xfId="1" applyNumberFormat="1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vertical="center" wrapText="1"/>
    </xf>
    <xf numFmtId="2" fontId="6" fillId="0" borderId="1" xfId="2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2" xfId="1" applyNumberFormat="1" applyFont="1" applyFill="1" applyBorder="1" applyAlignment="1">
      <alignment vertical="center" wrapText="1"/>
    </xf>
    <xf numFmtId="0" fontId="7" fillId="0" borderId="2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wrapText="1"/>
    </xf>
    <xf numFmtId="2" fontId="6" fillId="0" borderId="2" xfId="2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1"/>
  <sheetViews>
    <sheetView topLeftCell="C1" workbookViewId="0">
      <pane ySplit="14" topLeftCell="A15" activePane="bottomLeft" state="frozen"/>
      <selection pane="bottomLeft" activeCell="H84" sqref="H84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1" style="1" customWidth="1"/>
    <col min="4" max="4" width="29.8554687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23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10" x14ac:dyDescent="0.25">
      <c r="J1" s="2" t="s">
        <v>0</v>
      </c>
    </row>
    <row r="2" spans="1:10" x14ac:dyDescent="0.25">
      <c r="J2" s="2" t="s">
        <v>1</v>
      </c>
    </row>
    <row r="3" spans="1:10" x14ac:dyDescent="0.25">
      <c r="J3" s="2" t="s">
        <v>2</v>
      </c>
    </row>
    <row r="5" spans="1:10" x14ac:dyDescent="0.25">
      <c r="J5" s="2" t="s">
        <v>3</v>
      </c>
    </row>
    <row r="6" spans="1:10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60"/>
    </row>
    <row r="8" spans="1:10" ht="18" customHeight="1" x14ac:dyDescent="0.25">
      <c r="A8" s="60" t="s">
        <v>5</v>
      </c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60" t="s">
        <v>149</v>
      </c>
      <c r="B9" s="60"/>
      <c r="C9" s="60"/>
      <c r="D9" s="60"/>
      <c r="E9" s="60"/>
      <c r="F9" s="60"/>
      <c r="G9" s="60"/>
      <c r="H9" s="60"/>
      <c r="I9" s="60"/>
      <c r="J9" s="60"/>
    </row>
    <row r="10" spans="1:10" ht="18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8" customHeight="1" x14ac:dyDescent="0.25">
      <c r="A11" s="4"/>
      <c r="B11" s="4"/>
      <c r="C11" s="60" t="s">
        <v>173</v>
      </c>
      <c r="D11" s="60"/>
      <c r="E11" s="60"/>
      <c r="F11" s="60"/>
      <c r="G11" s="60"/>
      <c r="H11" s="60"/>
      <c r="I11" s="60"/>
      <c r="J11" s="4"/>
    </row>
    <row r="13" spans="1:10" s="6" customFormat="1" ht="126.7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10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10" s="10" customFormat="1" ht="24" customHeight="1" x14ac:dyDescent="0.25">
      <c r="A15" s="9" t="s">
        <v>16</v>
      </c>
      <c r="B15" s="13" t="s">
        <v>170</v>
      </c>
      <c r="C15" s="13" t="s">
        <v>170</v>
      </c>
      <c r="D15" s="22" t="s">
        <v>19</v>
      </c>
      <c r="E15" s="16">
        <v>563.17999999999995</v>
      </c>
      <c r="F15" s="16">
        <v>563.17999999999995</v>
      </c>
      <c r="G15" s="40" t="s">
        <v>20</v>
      </c>
      <c r="H15" s="42">
        <v>0.9</v>
      </c>
      <c r="I15" s="17">
        <v>0.51137999999999995</v>
      </c>
      <c r="J15" s="18">
        <f t="shared" ref="J15:J65" si="0">H15-I15</f>
        <v>0.38862000000000008</v>
      </c>
    </row>
    <row r="16" spans="1:10" ht="24" customHeight="1" x14ac:dyDescent="0.25">
      <c r="A16" s="7">
        <v>2</v>
      </c>
      <c r="B16" s="14" t="s">
        <v>171</v>
      </c>
      <c r="C16" s="14" t="s">
        <v>171</v>
      </c>
      <c r="D16" s="19" t="s">
        <v>150</v>
      </c>
      <c r="E16" s="20">
        <v>1173.29</v>
      </c>
      <c r="F16" s="20">
        <v>1173.29</v>
      </c>
      <c r="G16" s="40" t="s">
        <v>21</v>
      </c>
      <c r="H16" s="42">
        <v>1E-3</v>
      </c>
      <c r="I16" s="17">
        <v>4.6999999999999999E-4</v>
      </c>
      <c r="J16" s="18">
        <f t="shared" si="0"/>
        <v>5.3000000000000009E-4</v>
      </c>
    </row>
    <row r="17" spans="1:10" ht="24" customHeight="1" x14ac:dyDescent="0.25">
      <c r="A17" s="7">
        <v>3</v>
      </c>
      <c r="B17" s="14" t="s">
        <v>171</v>
      </c>
      <c r="C17" s="14" t="s">
        <v>171</v>
      </c>
      <c r="D17" s="36" t="s">
        <v>151</v>
      </c>
      <c r="E17" s="20">
        <v>1173.29</v>
      </c>
      <c r="F17" s="20">
        <v>1173.29</v>
      </c>
      <c r="G17" s="40" t="s">
        <v>22</v>
      </c>
      <c r="H17" s="43">
        <v>0</v>
      </c>
      <c r="I17" s="17">
        <v>7.0600000000000003E-4</v>
      </c>
      <c r="J17" s="18">
        <f t="shared" si="0"/>
        <v>-7.0600000000000003E-4</v>
      </c>
    </row>
    <row r="18" spans="1:10" ht="24" customHeight="1" x14ac:dyDescent="0.25">
      <c r="A18" s="11">
        <v>5</v>
      </c>
      <c r="B18" s="13" t="s">
        <v>170</v>
      </c>
      <c r="C18" s="13" t="s">
        <v>170</v>
      </c>
      <c r="D18" s="37" t="s">
        <v>24</v>
      </c>
      <c r="E18" s="20">
        <v>1173.29</v>
      </c>
      <c r="F18" s="20">
        <v>1173.29</v>
      </c>
      <c r="G18" s="40" t="s">
        <v>23</v>
      </c>
      <c r="H18" s="42">
        <v>1E-3</v>
      </c>
      <c r="I18" s="17">
        <v>4.5600000000000003E-4</v>
      </c>
      <c r="J18" s="18">
        <f t="shared" si="0"/>
        <v>5.44E-4</v>
      </c>
    </row>
    <row r="19" spans="1:10" ht="24" customHeight="1" x14ac:dyDescent="0.25">
      <c r="A19" s="7">
        <v>8</v>
      </c>
      <c r="B19" s="13" t="s">
        <v>170</v>
      </c>
      <c r="C19" s="13" t="s">
        <v>170</v>
      </c>
      <c r="D19" s="37" t="s">
        <v>28</v>
      </c>
      <c r="E19" s="21">
        <v>938.63</v>
      </c>
      <c r="F19" s="21">
        <v>938.63</v>
      </c>
      <c r="G19" s="38" t="s">
        <v>25</v>
      </c>
      <c r="H19" s="42">
        <v>1E-3</v>
      </c>
      <c r="I19" s="17">
        <v>6.2299999999999996E-4</v>
      </c>
      <c r="J19" s="18">
        <f t="shared" si="0"/>
        <v>3.7700000000000006E-4</v>
      </c>
    </row>
    <row r="20" spans="1:10" ht="24" customHeight="1" x14ac:dyDescent="0.25">
      <c r="A20" s="7">
        <v>9</v>
      </c>
      <c r="B20" s="14" t="s">
        <v>171</v>
      </c>
      <c r="C20" s="14" t="s">
        <v>171</v>
      </c>
      <c r="D20" s="37" t="s">
        <v>29</v>
      </c>
      <c r="E20" s="21">
        <v>938.63</v>
      </c>
      <c r="F20" s="21">
        <v>938.63</v>
      </c>
      <c r="G20" s="38" t="s">
        <v>25</v>
      </c>
      <c r="H20" s="42">
        <v>1E-3</v>
      </c>
      <c r="I20" s="17">
        <v>6.7100000000000005E-4</v>
      </c>
      <c r="J20" s="18">
        <f t="shared" si="0"/>
        <v>3.2899999999999997E-4</v>
      </c>
    </row>
    <row r="21" spans="1:10" ht="24" customHeight="1" x14ac:dyDescent="0.25">
      <c r="A21" s="7">
        <v>10</v>
      </c>
      <c r="B21" s="14" t="s">
        <v>171</v>
      </c>
      <c r="C21" s="14" t="s">
        <v>171</v>
      </c>
      <c r="D21" s="37" t="s">
        <v>27</v>
      </c>
      <c r="E21" s="21">
        <v>938.63</v>
      </c>
      <c r="F21" s="21">
        <v>938.63</v>
      </c>
      <c r="G21" s="38" t="s">
        <v>26</v>
      </c>
      <c r="H21" s="42">
        <v>3.0000000000000001E-3</v>
      </c>
      <c r="I21" s="17">
        <v>6.8300000000000001E-4</v>
      </c>
      <c r="J21" s="18">
        <f t="shared" si="0"/>
        <v>2.317E-3</v>
      </c>
    </row>
    <row r="22" spans="1:10" ht="24" customHeight="1" x14ac:dyDescent="0.25">
      <c r="A22" s="12">
        <f>A21+1</f>
        <v>11</v>
      </c>
      <c r="B22" s="23" t="s">
        <v>48</v>
      </c>
      <c r="C22" s="23" t="s">
        <v>48</v>
      </c>
      <c r="D22" s="37" t="s">
        <v>31</v>
      </c>
      <c r="E22" s="21">
        <v>938.63</v>
      </c>
      <c r="F22" s="21">
        <v>938.63</v>
      </c>
      <c r="G22" s="38" t="s">
        <v>30</v>
      </c>
      <c r="H22" s="42">
        <v>1.1999999999999999E-3</v>
      </c>
      <c r="I22" s="17">
        <v>1.1999999999999999E-3</v>
      </c>
      <c r="J22" s="18">
        <f t="shared" si="0"/>
        <v>0</v>
      </c>
    </row>
    <row r="23" spans="1:10" ht="24" customHeight="1" x14ac:dyDescent="0.25">
      <c r="A23" s="12">
        <f t="shared" ref="A23:A86" si="1">A22+1</f>
        <v>12</v>
      </c>
      <c r="B23" s="23" t="s">
        <v>48</v>
      </c>
      <c r="C23" s="23" t="s">
        <v>48</v>
      </c>
      <c r="D23" s="37" t="s">
        <v>33</v>
      </c>
      <c r="E23" s="21">
        <v>938.63</v>
      </c>
      <c r="F23" s="21">
        <v>938.63</v>
      </c>
      <c r="G23" s="41" t="s">
        <v>32</v>
      </c>
      <c r="H23" s="42">
        <v>3.6999999999999999E-4</v>
      </c>
      <c r="I23" s="17">
        <v>2.42E-4</v>
      </c>
      <c r="J23" s="18">
        <f t="shared" si="0"/>
        <v>1.2799999999999999E-4</v>
      </c>
    </row>
    <row r="24" spans="1:10" ht="24" customHeight="1" x14ac:dyDescent="0.25">
      <c r="A24" s="12">
        <f t="shared" si="1"/>
        <v>13</v>
      </c>
      <c r="B24" s="14" t="s">
        <v>171</v>
      </c>
      <c r="C24" s="14" t="s">
        <v>171</v>
      </c>
      <c r="D24" s="37" t="s">
        <v>34</v>
      </c>
      <c r="E24" s="21">
        <v>938.63</v>
      </c>
      <c r="F24" s="21">
        <v>938.63</v>
      </c>
      <c r="G24" s="41" t="s">
        <v>32</v>
      </c>
      <c r="H24" s="42">
        <v>8.0999999999999996E-4</v>
      </c>
      <c r="I24" s="17">
        <v>2.8299999999999999E-4</v>
      </c>
      <c r="J24" s="18">
        <f t="shared" si="0"/>
        <v>5.2699999999999991E-4</v>
      </c>
    </row>
    <row r="25" spans="1:10" ht="24" customHeight="1" x14ac:dyDescent="0.25">
      <c r="A25" s="12">
        <f t="shared" si="1"/>
        <v>14</v>
      </c>
      <c r="B25" s="14" t="s">
        <v>171</v>
      </c>
      <c r="C25" s="14" t="s">
        <v>171</v>
      </c>
      <c r="D25" s="37" t="s">
        <v>35</v>
      </c>
      <c r="E25" s="21">
        <v>938.63</v>
      </c>
      <c r="F25" s="21">
        <v>938.63</v>
      </c>
      <c r="G25" s="41" t="s">
        <v>32</v>
      </c>
      <c r="H25" s="42">
        <v>5.4000000000000001E-4</v>
      </c>
      <c r="I25" s="17">
        <v>1.1E-4</v>
      </c>
      <c r="J25" s="18">
        <f t="shared" si="0"/>
        <v>4.2999999999999999E-4</v>
      </c>
    </row>
    <row r="26" spans="1:10" ht="24" customHeight="1" x14ac:dyDescent="0.25">
      <c r="A26" s="12">
        <f t="shared" si="1"/>
        <v>15</v>
      </c>
      <c r="B26" s="23" t="s">
        <v>48</v>
      </c>
      <c r="C26" s="23" t="s">
        <v>48</v>
      </c>
      <c r="D26" s="37" t="s">
        <v>37</v>
      </c>
      <c r="E26" s="21">
        <v>750.9</v>
      </c>
      <c r="F26" s="21">
        <v>750.9</v>
      </c>
      <c r="G26" s="38" t="s">
        <v>36</v>
      </c>
      <c r="H26" s="42">
        <v>2.5499999999999998E-2</v>
      </c>
      <c r="I26" s="17">
        <v>2.1225999999999998E-2</v>
      </c>
      <c r="J26" s="18">
        <f t="shared" si="0"/>
        <v>4.274E-3</v>
      </c>
    </row>
    <row r="27" spans="1:10" ht="24" customHeight="1" x14ac:dyDescent="0.25">
      <c r="A27" s="12">
        <f t="shared" si="1"/>
        <v>16</v>
      </c>
      <c r="B27" s="13" t="s">
        <v>170</v>
      </c>
      <c r="C27" s="13" t="s">
        <v>170</v>
      </c>
      <c r="D27" s="37" t="s">
        <v>37</v>
      </c>
      <c r="E27" s="21">
        <v>750.9</v>
      </c>
      <c r="F27" s="21">
        <v>750.9</v>
      </c>
      <c r="G27" s="22" t="s">
        <v>38</v>
      </c>
      <c r="H27" s="17">
        <v>1.7600000000000001E-2</v>
      </c>
      <c r="I27" s="17">
        <v>1.2702E-2</v>
      </c>
      <c r="J27" s="18">
        <f t="shared" si="0"/>
        <v>4.8980000000000013E-3</v>
      </c>
    </row>
    <row r="28" spans="1:10" ht="24" customHeight="1" x14ac:dyDescent="0.25">
      <c r="A28" s="12">
        <f t="shared" si="1"/>
        <v>17</v>
      </c>
      <c r="B28" s="23" t="s">
        <v>43</v>
      </c>
      <c r="C28" s="23" t="s">
        <v>43</v>
      </c>
      <c r="D28" s="37" t="s">
        <v>40</v>
      </c>
      <c r="E28" s="21">
        <v>938.63</v>
      </c>
      <c r="F28" s="21">
        <v>938.63</v>
      </c>
      <c r="G28" s="25" t="s">
        <v>39</v>
      </c>
      <c r="H28" s="17">
        <v>0.02</v>
      </c>
      <c r="I28" s="17">
        <v>5.1570000000000001E-3</v>
      </c>
      <c r="J28" s="18">
        <f t="shared" si="0"/>
        <v>1.4843E-2</v>
      </c>
    </row>
    <row r="29" spans="1:10" ht="24" customHeight="1" x14ac:dyDescent="0.25">
      <c r="A29" s="12">
        <f t="shared" si="1"/>
        <v>18</v>
      </c>
      <c r="B29" s="26" t="s">
        <v>49</v>
      </c>
      <c r="C29" s="26" t="s">
        <v>49</v>
      </c>
      <c r="D29" s="37" t="s">
        <v>42</v>
      </c>
      <c r="E29" s="21">
        <v>938.63</v>
      </c>
      <c r="F29" s="21">
        <v>938.63</v>
      </c>
      <c r="G29" s="27" t="s">
        <v>41</v>
      </c>
      <c r="H29" s="17">
        <v>6.7999999999999996E-3</v>
      </c>
      <c r="I29" s="17">
        <v>3.2330000000000002E-3</v>
      </c>
      <c r="J29" s="18">
        <f t="shared" si="0"/>
        <v>3.5669999999999994E-3</v>
      </c>
    </row>
    <row r="30" spans="1:10" ht="24" customHeight="1" x14ac:dyDescent="0.25">
      <c r="A30" s="12">
        <f t="shared" si="1"/>
        <v>19</v>
      </c>
      <c r="B30" s="13" t="s">
        <v>170</v>
      </c>
      <c r="C30" s="13" t="s">
        <v>170</v>
      </c>
      <c r="D30" s="37" t="s">
        <v>45</v>
      </c>
      <c r="E30" s="21">
        <v>938.63</v>
      </c>
      <c r="F30" s="21">
        <v>938.63</v>
      </c>
      <c r="G30" s="28" t="s">
        <v>44</v>
      </c>
      <c r="H30" s="17">
        <v>1.5E-3</v>
      </c>
      <c r="I30" s="17">
        <v>3.3399999999999999E-4</v>
      </c>
      <c r="J30" s="18">
        <f t="shared" si="0"/>
        <v>1.1659999999999999E-3</v>
      </c>
    </row>
    <row r="31" spans="1:10" ht="24" customHeight="1" x14ac:dyDescent="0.25">
      <c r="A31" s="12">
        <f t="shared" si="1"/>
        <v>20</v>
      </c>
      <c r="B31" s="23" t="s">
        <v>48</v>
      </c>
      <c r="C31" s="23" t="s">
        <v>48</v>
      </c>
      <c r="D31" s="37" t="s">
        <v>47</v>
      </c>
      <c r="E31" s="21">
        <v>938.63</v>
      </c>
      <c r="F31" s="21">
        <v>938.63</v>
      </c>
      <c r="G31" s="15" t="s">
        <v>46</v>
      </c>
      <c r="H31" s="17">
        <v>5.0000000000000001E-3</v>
      </c>
      <c r="I31" s="17">
        <v>3.9119999999999997E-3</v>
      </c>
      <c r="J31" s="18">
        <f t="shared" si="0"/>
        <v>1.0880000000000004E-3</v>
      </c>
    </row>
    <row r="32" spans="1:10" ht="24" customHeight="1" x14ac:dyDescent="0.25">
      <c r="A32" s="12">
        <f t="shared" si="1"/>
        <v>21</v>
      </c>
      <c r="B32" s="23" t="s">
        <v>48</v>
      </c>
      <c r="C32" s="23" t="s">
        <v>48</v>
      </c>
      <c r="D32" s="37" t="s">
        <v>18</v>
      </c>
      <c r="E32" s="20">
        <v>1173.29</v>
      </c>
      <c r="F32" s="20">
        <v>1173.29</v>
      </c>
      <c r="G32" s="15" t="s">
        <v>50</v>
      </c>
      <c r="H32" s="17">
        <v>1E-3</v>
      </c>
      <c r="I32" s="17">
        <v>6.11E-4</v>
      </c>
      <c r="J32" s="18">
        <f t="shared" si="0"/>
        <v>3.8900000000000002E-4</v>
      </c>
    </row>
    <row r="33" spans="1:10" ht="24" customHeight="1" x14ac:dyDescent="0.25">
      <c r="A33" s="12">
        <f t="shared" si="1"/>
        <v>22</v>
      </c>
      <c r="B33" s="23" t="s">
        <v>48</v>
      </c>
      <c r="C33" s="23" t="s">
        <v>48</v>
      </c>
      <c r="D33" s="37" t="s">
        <v>52</v>
      </c>
      <c r="E33" s="21">
        <v>938.63</v>
      </c>
      <c r="F33" s="21">
        <v>938.63</v>
      </c>
      <c r="G33" s="15" t="s">
        <v>51</v>
      </c>
      <c r="H33" s="17">
        <v>5.1999999999999998E-3</v>
      </c>
      <c r="I33" s="17">
        <v>1.485E-3</v>
      </c>
      <c r="J33" s="18">
        <f t="shared" si="0"/>
        <v>3.7149999999999996E-3</v>
      </c>
    </row>
    <row r="34" spans="1:10" ht="24" customHeight="1" x14ac:dyDescent="0.25">
      <c r="A34" s="12">
        <f t="shared" si="1"/>
        <v>23</v>
      </c>
      <c r="B34" s="14" t="s">
        <v>171</v>
      </c>
      <c r="C34" s="14" t="s">
        <v>171</v>
      </c>
      <c r="D34" s="37" t="s">
        <v>17</v>
      </c>
      <c r="E34" s="20">
        <v>1173.29</v>
      </c>
      <c r="F34" s="20">
        <v>1173.29</v>
      </c>
      <c r="G34" s="15" t="s">
        <v>53</v>
      </c>
      <c r="H34" s="17">
        <v>5.5999999999999995E-4</v>
      </c>
      <c r="I34" s="17">
        <v>5.5999999999999995E-4</v>
      </c>
      <c r="J34" s="18">
        <f t="shared" si="0"/>
        <v>0</v>
      </c>
    </row>
    <row r="35" spans="1:10" ht="24" customHeight="1" x14ac:dyDescent="0.25">
      <c r="A35" s="12">
        <f t="shared" si="1"/>
        <v>24</v>
      </c>
      <c r="B35" s="29" t="s">
        <v>170</v>
      </c>
      <c r="C35" s="29" t="s">
        <v>170</v>
      </c>
      <c r="D35" s="37" t="s">
        <v>55</v>
      </c>
      <c r="E35" s="20">
        <v>563.17999999999995</v>
      </c>
      <c r="F35" s="20">
        <v>563.17999999999995</v>
      </c>
      <c r="G35" s="15" t="s">
        <v>54</v>
      </c>
      <c r="H35" s="17">
        <v>0.14000000000000001</v>
      </c>
      <c r="I35" s="17">
        <v>0.12554999999999999</v>
      </c>
      <c r="J35" s="18">
        <f t="shared" si="0"/>
        <v>1.4450000000000018E-2</v>
      </c>
    </row>
    <row r="36" spans="1:10" ht="24" customHeight="1" x14ac:dyDescent="0.25">
      <c r="A36" s="12">
        <f t="shared" si="1"/>
        <v>25</v>
      </c>
      <c r="B36" s="30" t="s">
        <v>170</v>
      </c>
      <c r="C36" s="30" t="s">
        <v>170</v>
      </c>
      <c r="D36" s="37" t="s">
        <v>45</v>
      </c>
      <c r="E36" s="20">
        <v>1173.29</v>
      </c>
      <c r="F36" s="20">
        <v>1173.29</v>
      </c>
      <c r="G36" s="15" t="s">
        <v>56</v>
      </c>
      <c r="H36" s="17">
        <v>6.8999999999999997E-4</v>
      </c>
      <c r="I36" s="17">
        <v>1.3799999999999999E-4</v>
      </c>
      <c r="J36" s="18">
        <f t="shared" si="0"/>
        <v>5.5199999999999997E-4</v>
      </c>
    </row>
    <row r="37" spans="1:10" ht="24" customHeight="1" x14ac:dyDescent="0.25">
      <c r="A37" s="12">
        <f t="shared" si="1"/>
        <v>26</v>
      </c>
      <c r="B37" s="23" t="s">
        <v>48</v>
      </c>
      <c r="C37" s="23" t="s">
        <v>48</v>
      </c>
      <c r="D37" s="37" t="s">
        <v>58</v>
      </c>
      <c r="E37" s="21">
        <v>938.63</v>
      </c>
      <c r="F37" s="21">
        <v>938.63</v>
      </c>
      <c r="G37" s="15" t="s">
        <v>57</v>
      </c>
      <c r="H37" s="17">
        <v>1.1999999999999999E-3</v>
      </c>
      <c r="I37" s="17">
        <v>9.2699999999999998E-4</v>
      </c>
      <c r="J37" s="18">
        <f t="shared" si="0"/>
        <v>2.7299999999999991E-4</v>
      </c>
    </row>
    <row r="38" spans="1:10" ht="24" customHeight="1" x14ac:dyDescent="0.25">
      <c r="A38" s="12">
        <f t="shared" si="1"/>
        <v>27</v>
      </c>
      <c r="B38" s="26" t="s">
        <v>49</v>
      </c>
      <c r="C38" s="26" t="s">
        <v>49</v>
      </c>
      <c r="D38" s="37" t="s">
        <v>18</v>
      </c>
      <c r="E38" s="21">
        <v>938.63</v>
      </c>
      <c r="F38" s="21">
        <v>938.63</v>
      </c>
      <c r="G38" s="15" t="s">
        <v>59</v>
      </c>
      <c r="H38" s="17">
        <v>9.9200000000000004E-4</v>
      </c>
      <c r="I38" s="17">
        <v>9.9200000000000004E-4</v>
      </c>
      <c r="J38" s="18">
        <f t="shared" si="0"/>
        <v>0</v>
      </c>
    </row>
    <row r="39" spans="1:10" ht="24" customHeight="1" x14ac:dyDescent="0.25">
      <c r="A39" s="12">
        <f t="shared" si="1"/>
        <v>28</v>
      </c>
      <c r="B39" s="26" t="s">
        <v>49</v>
      </c>
      <c r="C39" s="26" t="s">
        <v>49</v>
      </c>
      <c r="D39" s="37" t="s">
        <v>61</v>
      </c>
      <c r="E39" s="21">
        <v>938.63</v>
      </c>
      <c r="F39" s="21">
        <v>938.63</v>
      </c>
      <c r="G39" s="15" t="s">
        <v>60</v>
      </c>
      <c r="H39" s="17">
        <v>4.0000000000000001E-3</v>
      </c>
      <c r="I39" s="17">
        <v>6.6689999999999996E-3</v>
      </c>
      <c r="J39" s="18">
        <f t="shared" si="0"/>
        <v>-2.6689999999999995E-3</v>
      </c>
    </row>
    <row r="40" spans="1:10" ht="24" customHeight="1" x14ac:dyDescent="0.25">
      <c r="A40" s="12">
        <f t="shared" si="1"/>
        <v>29</v>
      </c>
      <c r="B40" s="31" t="s">
        <v>48</v>
      </c>
      <c r="C40" s="31" t="s">
        <v>48</v>
      </c>
      <c r="D40" s="37" t="s">
        <v>63</v>
      </c>
      <c r="E40" s="21">
        <v>938.63</v>
      </c>
      <c r="F40" s="21">
        <v>938.63</v>
      </c>
      <c r="G40" s="15" t="s">
        <v>62</v>
      </c>
      <c r="H40" s="17">
        <v>3.0000000000000001E-3</v>
      </c>
      <c r="I40" s="17">
        <v>8.1169999999999992E-3</v>
      </c>
      <c r="J40" s="18">
        <f t="shared" si="0"/>
        <v>-5.1169999999999992E-3</v>
      </c>
    </row>
    <row r="41" spans="1:10" ht="24" customHeight="1" x14ac:dyDescent="0.25">
      <c r="A41" s="12">
        <f t="shared" si="1"/>
        <v>30</v>
      </c>
      <c r="B41" s="26" t="s">
        <v>49</v>
      </c>
      <c r="C41" s="26" t="s">
        <v>49</v>
      </c>
      <c r="D41" s="37" t="s">
        <v>45</v>
      </c>
      <c r="E41" s="20">
        <v>1173.29</v>
      </c>
      <c r="F41" s="20">
        <v>1173.29</v>
      </c>
      <c r="G41" s="15" t="s">
        <v>64</v>
      </c>
      <c r="H41" s="17">
        <v>8.9999999999999998E-4</v>
      </c>
      <c r="I41" s="17">
        <v>8.5099999999999998E-4</v>
      </c>
      <c r="J41" s="18">
        <f t="shared" si="0"/>
        <v>4.8999999999999998E-5</v>
      </c>
    </row>
    <row r="42" spans="1:10" ht="24" customHeight="1" x14ac:dyDescent="0.25">
      <c r="A42" s="12">
        <f t="shared" si="1"/>
        <v>31</v>
      </c>
      <c r="B42" s="26" t="s">
        <v>49</v>
      </c>
      <c r="C42" s="26" t="s">
        <v>49</v>
      </c>
      <c r="D42" s="22" t="s">
        <v>66</v>
      </c>
      <c r="E42" s="21">
        <v>938.63</v>
      </c>
      <c r="F42" s="21">
        <v>938.63</v>
      </c>
      <c r="G42" s="15" t="s">
        <v>65</v>
      </c>
      <c r="H42" s="17">
        <v>1.6739999999999999E-3</v>
      </c>
      <c r="I42" s="17">
        <v>1.024E-3</v>
      </c>
      <c r="J42" s="18">
        <f t="shared" si="0"/>
        <v>6.4999999999999997E-4</v>
      </c>
    </row>
    <row r="43" spans="1:10" ht="24" customHeight="1" x14ac:dyDescent="0.25">
      <c r="A43" s="12">
        <f t="shared" si="1"/>
        <v>32</v>
      </c>
      <c r="B43" s="26" t="s">
        <v>69</v>
      </c>
      <c r="C43" s="26" t="s">
        <v>69</v>
      </c>
      <c r="D43" s="37" t="s">
        <v>68</v>
      </c>
      <c r="E43" s="21">
        <v>750.9</v>
      </c>
      <c r="F43" s="21">
        <v>750.9</v>
      </c>
      <c r="G43" s="15" t="s">
        <v>67</v>
      </c>
      <c r="H43" s="17">
        <v>2.5000000000000001E-2</v>
      </c>
      <c r="I43" s="17">
        <v>1.3466000000000001E-2</v>
      </c>
      <c r="J43" s="18">
        <f t="shared" si="0"/>
        <v>1.1534000000000001E-2</v>
      </c>
    </row>
    <row r="44" spans="1:10" ht="24" customHeight="1" x14ac:dyDescent="0.25">
      <c r="A44" s="12">
        <f t="shared" si="1"/>
        <v>33</v>
      </c>
      <c r="B44" s="26" t="s">
        <v>69</v>
      </c>
      <c r="C44" s="26" t="s">
        <v>69</v>
      </c>
      <c r="D44" s="37" t="s">
        <v>71</v>
      </c>
      <c r="E44" s="16">
        <v>563.17999999999995</v>
      </c>
      <c r="F44" s="16">
        <v>563.17999999999995</v>
      </c>
      <c r="G44" s="15" t="s">
        <v>70</v>
      </c>
      <c r="H44" s="17">
        <v>0.14000000000000001</v>
      </c>
      <c r="I44" s="17">
        <v>9.0899999999999995E-2</v>
      </c>
      <c r="J44" s="18">
        <f t="shared" si="0"/>
        <v>4.9100000000000019E-2</v>
      </c>
    </row>
    <row r="45" spans="1:10" ht="24" customHeight="1" x14ac:dyDescent="0.25">
      <c r="A45" s="12">
        <f t="shared" si="1"/>
        <v>34</v>
      </c>
      <c r="B45" s="26" t="s">
        <v>69</v>
      </c>
      <c r="C45" s="26" t="s">
        <v>69</v>
      </c>
      <c r="D45" s="37" t="s">
        <v>72</v>
      </c>
      <c r="E45" s="16">
        <v>563.17999999999995</v>
      </c>
      <c r="F45" s="16">
        <v>563.17999999999995</v>
      </c>
      <c r="G45" s="15" t="s">
        <v>70</v>
      </c>
      <c r="H45" s="17">
        <v>8.0000000000000002E-3</v>
      </c>
      <c r="I45" s="17">
        <v>1.3649E-2</v>
      </c>
      <c r="J45" s="18">
        <f t="shared" si="0"/>
        <v>-5.6489999999999995E-3</v>
      </c>
    </row>
    <row r="46" spans="1:10" ht="24" customHeight="1" x14ac:dyDescent="0.25">
      <c r="A46" s="12">
        <f t="shared" si="1"/>
        <v>35</v>
      </c>
      <c r="B46" s="23" t="s">
        <v>48</v>
      </c>
      <c r="C46" s="23" t="s">
        <v>48</v>
      </c>
      <c r="D46" s="37" t="s">
        <v>74</v>
      </c>
      <c r="E46" s="21">
        <v>938.63</v>
      </c>
      <c r="F46" s="21">
        <v>938.63</v>
      </c>
      <c r="G46" s="15" t="s">
        <v>73</v>
      </c>
      <c r="H46" s="17">
        <v>3.0000000000000001E-3</v>
      </c>
      <c r="I46" s="17">
        <v>1.9040000000000001E-3</v>
      </c>
      <c r="J46" s="18">
        <f t="shared" si="0"/>
        <v>1.096E-3</v>
      </c>
    </row>
    <row r="47" spans="1:10" ht="24" customHeight="1" x14ac:dyDescent="0.25">
      <c r="A47" s="12">
        <f t="shared" si="1"/>
        <v>36</v>
      </c>
      <c r="B47" s="26" t="s">
        <v>69</v>
      </c>
      <c r="C47" s="26" t="s">
        <v>69</v>
      </c>
      <c r="D47" s="37" t="s">
        <v>76</v>
      </c>
      <c r="E47" s="20">
        <v>1173.29</v>
      </c>
      <c r="F47" s="20">
        <v>1173.29</v>
      </c>
      <c r="G47" s="15" t="s">
        <v>75</v>
      </c>
      <c r="H47" s="17">
        <v>1.4890000000000001E-3</v>
      </c>
      <c r="I47" s="17">
        <v>9.5E-4</v>
      </c>
      <c r="J47" s="18">
        <f t="shared" si="0"/>
        <v>5.3900000000000009E-4</v>
      </c>
    </row>
    <row r="48" spans="1:10" ht="24" customHeight="1" x14ac:dyDescent="0.25">
      <c r="A48" s="12">
        <f t="shared" si="1"/>
        <v>37</v>
      </c>
      <c r="B48" s="23" t="s">
        <v>48</v>
      </c>
      <c r="C48" s="23" t="s">
        <v>48</v>
      </c>
      <c r="D48" s="37" t="s">
        <v>78</v>
      </c>
      <c r="E48" s="16">
        <v>563.17999999999995</v>
      </c>
      <c r="F48" s="16">
        <v>563.17999999999995</v>
      </c>
      <c r="G48" s="32" t="s">
        <v>77</v>
      </c>
      <c r="H48" s="17">
        <v>0.14000000000000001</v>
      </c>
      <c r="I48" s="17">
        <v>0.18</v>
      </c>
      <c r="J48" s="18">
        <f t="shared" si="0"/>
        <v>-3.999999999999998E-2</v>
      </c>
    </row>
    <row r="49" spans="1:10" ht="24" customHeight="1" x14ac:dyDescent="0.25">
      <c r="A49" s="12">
        <f t="shared" si="1"/>
        <v>38</v>
      </c>
      <c r="B49" s="23" t="s">
        <v>48</v>
      </c>
      <c r="C49" s="23" t="s">
        <v>48</v>
      </c>
      <c r="D49" s="37" t="s">
        <v>79</v>
      </c>
      <c r="E49" s="16">
        <v>563.17999999999995</v>
      </c>
      <c r="F49" s="16">
        <v>563.17999999999995</v>
      </c>
      <c r="G49" s="32" t="s">
        <v>77</v>
      </c>
      <c r="H49" s="17">
        <v>8.6999999999999994E-2</v>
      </c>
      <c r="I49" s="17">
        <v>7.2900000000000006E-2</v>
      </c>
      <c r="J49" s="18">
        <f t="shared" si="0"/>
        <v>1.4099999999999988E-2</v>
      </c>
    </row>
    <row r="50" spans="1:10" ht="24" customHeight="1" x14ac:dyDescent="0.25">
      <c r="A50" s="12">
        <f t="shared" si="1"/>
        <v>39</v>
      </c>
      <c r="B50" s="23" t="s">
        <v>48</v>
      </c>
      <c r="C50" s="23" t="s">
        <v>48</v>
      </c>
      <c r="D50" s="37" t="s">
        <v>80</v>
      </c>
      <c r="E50" s="16">
        <v>563.17999999999995</v>
      </c>
      <c r="F50" s="16">
        <v>563.17999999999995</v>
      </c>
      <c r="G50" s="32" t="s">
        <v>77</v>
      </c>
      <c r="H50" s="17">
        <v>0.08</v>
      </c>
      <c r="I50" s="17">
        <v>8.7900000000000006E-2</v>
      </c>
      <c r="J50" s="18">
        <f t="shared" si="0"/>
        <v>-7.9000000000000042E-3</v>
      </c>
    </row>
    <row r="51" spans="1:10" ht="24" customHeight="1" x14ac:dyDescent="0.25">
      <c r="A51" s="12">
        <f t="shared" si="1"/>
        <v>40</v>
      </c>
      <c r="B51" s="13" t="s">
        <v>172</v>
      </c>
      <c r="C51" s="13" t="s">
        <v>172</v>
      </c>
      <c r="D51" s="37" t="s">
        <v>82</v>
      </c>
      <c r="E51" s="21">
        <v>938.63</v>
      </c>
      <c r="F51" s="21">
        <v>938.63</v>
      </c>
      <c r="G51" s="15" t="s">
        <v>81</v>
      </c>
      <c r="H51" s="17">
        <v>7.0000000000000001E-3</v>
      </c>
      <c r="I51" s="17">
        <v>3.2190000000000001E-3</v>
      </c>
      <c r="J51" s="18">
        <f t="shared" si="0"/>
        <v>3.7810000000000001E-3</v>
      </c>
    </row>
    <row r="52" spans="1:10" ht="24" customHeight="1" x14ac:dyDescent="0.25">
      <c r="A52" s="12">
        <f t="shared" si="1"/>
        <v>41</v>
      </c>
      <c r="B52" s="23" t="s">
        <v>84</v>
      </c>
      <c r="C52" s="23" t="s">
        <v>84</v>
      </c>
      <c r="D52" s="37" t="s">
        <v>85</v>
      </c>
      <c r="E52" s="20">
        <v>1173.29</v>
      </c>
      <c r="F52" s="20">
        <v>1173.29</v>
      </c>
      <c r="G52" s="15" t="s">
        <v>83</v>
      </c>
      <c r="H52" s="17">
        <v>5.0000000000000001E-4</v>
      </c>
      <c r="I52" s="17">
        <v>8.6000000000000003E-5</v>
      </c>
      <c r="J52" s="18">
        <f t="shared" si="0"/>
        <v>4.1399999999999998E-4</v>
      </c>
    </row>
    <row r="53" spans="1:10" ht="24" customHeight="1" x14ac:dyDescent="0.25">
      <c r="A53" s="12">
        <f t="shared" si="1"/>
        <v>42</v>
      </c>
      <c r="B53" s="26" t="s">
        <v>49</v>
      </c>
      <c r="C53" s="26" t="s">
        <v>49</v>
      </c>
      <c r="D53" s="37" t="s">
        <v>87</v>
      </c>
      <c r="E53" s="21">
        <v>938.63</v>
      </c>
      <c r="F53" s="21">
        <v>938.63</v>
      </c>
      <c r="G53" s="15" t="s">
        <v>86</v>
      </c>
      <c r="H53" s="17">
        <v>1.6E-2</v>
      </c>
      <c r="I53" s="17">
        <v>3.1419999999999998E-3</v>
      </c>
      <c r="J53" s="18">
        <f t="shared" si="0"/>
        <v>1.2858000000000001E-2</v>
      </c>
    </row>
    <row r="54" spans="1:10" ht="24" customHeight="1" x14ac:dyDescent="0.25">
      <c r="A54" s="12">
        <f t="shared" si="1"/>
        <v>43</v>
      </c>
      <c r="B54" s="26" t="s">
        <v>49</v>
      </c>
      <c r="C54" s="26" t="s">
        <v>49</v>
      </c>
      <c r="D54" s="22" t="s">
        <v>89</v>
      </c>
      <c r="E54" s="16">
        <v>563.17999999999995</v>
      </c>
      <c r="F54" s="16">
        <v>563.17999999999995</v>
      </c>
      <c r="G54" s="24" t="s">
        <v>88</v>
      </c>
      <c r="H54" s="17">
        <v>0.114</v>
      </c>
      <c r="I54" s="17">
        <v>0.14059199999999999</v>
      </c>
      <c r="J54" s="18">
        <f t="shared" si="0"/>
        <v>-2.6591999999999991E-2</v>
      </c>
    </row>
    <row r="55" spans="1:10" ht="24" customHeight="1" x14ac:dyDescent="0.25">
      <c r="A55" s="12">
        <f t="shared" si="1"/>
        <v>44</v>
      </c>
      <c r="B55" s="26" t="s">
        <v>49</v>
      </c>
      <c r="C55" s="26" t="s">
        <v>49</v>
      </c>
      <c r="D55" s="22" t="s">
        <v>164</v>
      </c>
      <c r="E55" s="16">
        <v>563.17999999999995</v>
      </c>
      <c r="F55" s="16">
        <v>563.17999999999995</v>
      </c>
      <c r="G55" s="24" t="s">
        <v>88</v>
      </c>
      <c r="H55" s="17">
        <v>8.0000000000000002E-3</v>
      </c>
      <c r="I55" s="17">
        <v>1.2529999999999999E-2</v>
      </c>
      <c r="J55" s="18">
        <f t="shared" si="0"/>
        <v>-4.5299999999999993E-3</v>
      </c>
    </row>
    <row r="56" spans="1:10" ht="24" customHeight="1" x14ac:dyDescent="0.25">
      <c r="A56" s="12">
        <f t="shared" si="1"/>
        <v>45</v>
      </c>
      <c r="B56" s="26" t="s">
        <v>49</v>
      </c>
      <c r="C56" s="26" t="s">
        <v>49</v>
      </c>
      <c r="D56" s="22" t="s">
        <v>91</v>
      </c>
      <c r="E56" s="21">
        <v>938.63</v>
      </c>
      <c r="F56" s="21">
        <v>938.63</v>
      </c>
      <c r="G56" s="15" t="s">
        <v>90</v>
      </c>
      <c r="H56" s="17">
        <v>2.5999999999999999E-3</v>
      </c>
      <c r="I56" s="17">
        <v>4.8799999999999999E-4</v>
      </c>
      <c r="J56" s="18">
        <f t="shared" si="0"/>
        <v>2.1119999999999997E-3</v>
      </c>
    </row>
    <row r="57" spans="1:10" ht="24" customHeight="1" x14ac:dyDescent="0.25">
      <c r="A57" s="12">
        <f t="shared" si="1"/>
        <v>46</v>
      </c>
      <c r="B57" s="26" t="s">
        <v>49</v>
      </c>
      <c r="C57" s="26" t="s">
        <v>49</v>
      </c>
      <c r="D57" s="22" t="s">
        <v>45</v>
      </c>
      <c r="E57" s="20">
        <v>1173.29</v>
      </c>
      <c r="F57" s="20">
        <v>1173.29</v>
      </c>
      <c r="G57" s="15" t="s">
        <v>92</v>
      </c>
      <c r="H57" s="17">
        <v>3.1599999999999998E-4</v>
      </c>
      <c r="I57" s="17">
        <v>1E-4</v>
      </c>
      <c r="J57" s="18">
        <f t="shared" si="0"/>
        <v>2.1599999999999999E-4</v>
      </c>
    </row>
    <row r="58" spans="1:10" ht="24" customHeight="1" x14ac:dyDescent="0.25">
      <c r="A58" s="12">
        <f t="shared" si="1"/>
        <v>47</v>
      </c>
      <c r="B58" s="23" t="s">
        <v>48</v>
      </c>
      <c r="C58" s="23" t="s">
        <v>48</v>
      </c>
      <c r="D58" s="22" t="s">
        <v>94</v>
      </c>
      <c r="E58" s="21">
        <v>938.63</v>
      </c>
      <c r="F58" s="21">
        <v>938.63</v>
      </c>
      <c r="G58" s="22" t="s">
        <v>93</v>
      </c>
      <c r="H58" s="17">
        <v>5.0000000000000001E-4</v>
      </c>
      <c r="I58" s="17">
        <v>3.3799999999999998E-4</v>
      </c>
      <c r="J58" s="18">
        <f t="shared" si="0"/>
        <v>1.6200000000000003E-4</v>
      </c>
    </row>
    <row r="59" spans="1:10" ht="24" customHeight="1" x14ac:dyDescent="0.25">
      <c r="A59" s="12">
        <f t="shared" si="1"/>
        <v>48</v>
      </c>
      <c r="B59" s="23" t="s">
        <v>48</v>
      </c>
      <c r="C59" s="23" t="s">
        <v>48</v>
      </c>
      <c r="D59" s="22" t="s">
        <v>95</v>
      </c>
      <c r="E59" s="21">
        <v>938.63</v>
      </c>
      <c r="F59" s="21">
        <v>938.63</v>
      </c>
      <c r="G59" s="22" t="s">
        <v>93</v>
      </c>
      <c r="H59" s="17">
        <v>1.5E-3</v>
      </c>
      <c r="I59" s="17">
        <v>8.8699999999999998E-4</v>
      </c>
      <c r="J59" s="18">
        <f t="shared" si="0"/>
        <v>6.1300000000000005E-4</v>
      </c>
    </row>
    <row r="60" spans="1:10" ht="24" customHeight="1" x14ac:dyDescent="0.25">
      <c r="A60" s="12">
        <f t="shared" si="1"/>
        <v>49</v>
      </c>
      <c r="B60" s="14" t="s">
        <v>171</v>
      </c>
      <c r="C60" s="14" t="s">
        <v>171</v>
      </c>
      <c r="D60" s="22" t="s">
        <v>97</v>
      </c>
      <c r="E60" s="20">
        <v>1173.29</v>
      </c>
      <c r="F60" s="20">
        <v>1173.29</v>
      </c>
      <c r="G60" s="15" t="s">
        <v>96</v>
      </c>
      <c r="H60" s="17">
        <v>2.0000000000000001E-4</v>
      </c>
      <c r="I60" s="17">
        <v>5.9800000000000001E-4</v>
      </c>
      <c r="J60" s="18">
        <f t="shared" si="0"/>
        <v>-3.9800000000000002E-4</v>
      </c>
    </row>
    <row r="61" spans="1:10" ht="24" customHeight="1" x14ac:dyDescent="0.25">
      <c r="A61" s="12">
        <f t="shared" si="1"/>
        <v>50</v>
      </c>
      <c r="B61" s="26" t="s">
        <v>49</v>
      </c>
      <c r="C61" s="26" t="s">
        <v>49</v>
      </c>
      <c r="D61" s="22" t="s">
        <v>99</v>
      </c>
      <c r="E61" s="20">
        <v>1173.29</v>
      </c>
      <c r="F61" s="20">
        <v>1173.29</v>
      </c>
      <c r="G61" s="15" t="s">
        <v>98</v>
      </c>
      <c r="H61" s="17">
        <v>8.0000000000000004E-4</v>
      </c>
      <c r="I61" s="17">
        <v>2.0100000000000001E-4</v>
      </c>
      <c r="J61" s="18">
        <f t="shared" si="0"/>
        <v>5.9900000000000003E-4</v>
      </c>
    </row>
    <row r="62" spans="1:10" ht="24" customHeight="1" x14ac:dyDescent="0.25">
      <c r="A62" s="12">
        <f t="shared" si="1"/>
        <v>51</v>
      </c>
      <c r="B62" s="26" t="s">
        <v>69</v>
      </c>
      <c r="C62" s="26" t="s">
        <v>69</v>
      </c>
      <c r="D62" s="22" t="s">
        <v>17</v>
      </c>
      <c r="E62" s="21">
        <v>938.63</v>
      </c>
      <c r="F62" s="21">
        <v>938.63</v>
      </c>
      <c r="G62" s="15" t="s">
        <v>100</v>
      </c>
      <c r="H62" s="17">
        <v>6.0000000000000001E-3</v>
      </c>
      <c r="I62" s="17">
        <v>1.0765E-2</v>
      </c>
      <c r="J62" s="18">
        <f t="shared" si="0"/>
        <v>-4.7650000000000001E-3</v>
      </c>
    </row>
    <row r="63" spans="1:10" ht="24" customHeight="1" x14ac:dyDescent="0.2">
      <c r="A63" s="12">
        <f t="shared" si="1"/>
        <v>52</v>
      </c>
      <c r="B63" s="14" t="s">
        <v>171</v>
      </c>
      <c r="C63" s="14" t="s">
        <v>171</v>
      </c>
      <c r="D63" s="33" t="s">
        <v>102</v>
      </c>
      <c r="E63" s="20">
        <v>1173.29</v>
      </c>
      <c r="F63" s="20">
        <v>1173.29</v>
      </c>
      <c r="G63" s="16" t="s">
        <v>101</v>
      </c>
      <c r="H63" s="17">
        <v>9.3999999999999994E-5</v>
      </c>
      <c r="I63" s="17">
        <v>1.887E-3</v>
      </c>
      <c r="J63" s="18">
        <f t="shared" si="0"/>
        <v>-1.7930000000000001E-3</v>
      </c>
    </row>
    <row r="64" spans="1:10" ht="24" customHeight="1" x14ac:dyDescent="0.25">
      <c r="A64" s="12">
        <f t="shared" si="1"/>
        <v>53</v>
      </c>
      <c r="B64" s="26" t="s">
        <v>49</v>
      </c>
      <c r="C64" s="26" t="s">
        <v>49</v>
      </c>
      <c r="D64" s="22" t="s">
        <v>103</v>
      </c>
      <c r="E64" s="21">
        <v>938.63</v>
      </c>
      <c r="F64" s="21">
        <v>938.63</v>
      </c>
      <c r="G64" s="34" t="s">
        <v>104</v>
      </c>
      <c r="H64" s="17">
        <v>1.5E-3</v>
      </c>
      <c r="I64" s="17">
        <v>5.7499999999999999E-4</v>
      </c>
      <c r="J64" s="18">
        <f t="shared" si="0"/>
        <v>9.2500000000000004E-4</v>
      </c>
    </row>
    <row r="65" spans="1:10" ht="24" customHeight="1" x14ac:dyDescent="0.25">
      <c r="A65" s="12">
        <f t="shared" si="1"/>
        <v>54</v>
      </c>
      <c r="B65" s="26" t="s">
        <v>69</v>
      </c>
      <c r="C65" s="26" t="s">
        <v>69</v>
      </c>
      <c r="D65" s="22" t="s">
        <v>106</v>
      </c>
      <c r="E65" s="21">
        <v>750.9</v>
      </c>
      <c r="F65" s="21">
        <v>750.9</v>
      </c>
      <c r="G65" s="15" t="s">
        <v>105</v>
      </c>
      <c r="H65" s="17">
        <v>1.2E-2</v>
      </c>
      <c r="I65" s="17">
        <v>6.698E-3</v>
      </c>
      <c r="J65" s="18">
        <f t="shared" si="0"/>
        <v>5.3020000000000003E-3</v>
      </c>
    </row>
    <row r="66" spans="1:10" ht="24" customHeight="1" x14ac:dyDescent="0.25">
      <c r="A66" s="12">
        <f t="shared" si="1"/>
        <v>55</v>
      </c>
      <c r="B66" s="23" t="s">
        <v>48</v>
      </c>
      <c r="C66" s="23" t="s">
        <v>48</v>
      </c>
      <c r="D66" s="22" t="s">
        <v>108</v>
      </c>
      <c r="E66" s="20">
        <v>1173.29</v>
      </c>
      <c r="F66" s="20">
        <v>1173.29</v>
      </c>
      <c r="G66" s="15" t="s">
        <v>107</v>
      </c>
      <c r="H66" s="17">
        <v>1E-3</v>
      </c>
      <c r="I66" s="17">
        <v>1E-3</v>
      </c>
      <c r="J66" s="18">
        <f>H66-I66</f>
        <v>0</v>
      </c>
    </row>
    <row r="67" spans="1:10" ht="24" customHeight="1" x14ac:dyDescent="0.25">
      <c r="A67" s="12">
        <f t="shared" si="1"/>
        <v>56</v>
      </c>
      <c r="B67" s="26" t="s">
        <v>69</v>
      </c>
      <c r="C67" s="26" t="s">
        <v>69</v>
      </c>
      <c r="D67" s="38" t="s">
        <v>165</v>
      </c>
      <c r="E67" s="21">
        <v>750.9</v>
      </c>
      <c r="F67" s="21">
        <v>750.9</v>
      </c>
      <c r="G67" s="15" t="s">
        <v>109</v>
      </c>
      <c r="H67" s="17">
        <v>6.0000000000000001E-3</v>
      </c>
      <c r="I67" s="17">
        <v>8.6409999999999994E-3</v>
      </c>
      <c r="J67" s="18">
        <f>H67-I67</f>
        <v>-2.6409999999999993E-3</v>
      </c>
    </row>
    <row r="68" spans="1:10" ht="24" customHeight="1" x14ac:dyDescent="0.25">
      <c r="A68" s="12">
        <f t="shared" si="1"/>
        <v>57</v>
      </c>
      <c r="B68" s="26" t="s">
        <v>69</v>
      </c>
      <c r="C68" s="26" t="s">
        <v>69</v>
      </c>
      <c r="D68" s="38" t="s">
        <v>166</v>
      </c>
      <c r="E68" s="21">
        <v>750.9</v>
      </c>
      <c r="F68" s="21">
        <v>750.9</v>
      </c>
      <c r="G68" s="15" t="s">
        <v>109</v>
      </c>
      <c r="H68" s="17">
        <v>3.0000000000000001E-3</v>
      </c>
      <c r="I68" s="17">
        <v>4.0439999999999999E-3</v>
      </c>
      <c r="J68" s="18">
        <f>H68-I68</f>
        <v>-1.0439999999999998E-3</v>
      </c>
    </row>
    <row r="69" spans="1:10" ht="24" customHeight="1" x14ac:dyDescent="0.25">
      <c r="A69" s="12">
        <f t="shared" si="1"/>
        <v>58</v>
      </c>
      <c r="B69" s="26" t="s">
        <v>69</v>
      </c>
      <c r="C69" s="26" t="s">
        <v>69</v>
      </c>
      <c r="D69" s="38" t="s">
        <v>167</v>
      </c>
      <c r="E69" s="21">
        <v>750.9</v>
      </c>
      <c r="F69" s="21">
        <v>750.9</v>
      </c>
      <c r="G69" s="15" t="s">
        <v>109</v>
      </c>
      <c r="H69" s="17">
        <v>8.0000000000000002E-3</v>
      </c>
      <c r="I69" s="17">
        <v>1.0871E-2</v>
      </c>
      <c r="J69" s="18">
        <f>H69-I69</f>
        <v>-2.8710000000000003E-3</v>
      </c>
    </row>
    <row r="70" spans="1:10" ht="24" customHeight="1" x14ac:dyDescent="0.25">
      <c r="A70" s="12">
        <f t="shared" si="1"/>
        <v>59</v>
      </c>
      <c r="B70" s="26" t="s">
        <v>69</v>
      </c>
      <c r="C70" s="26" t="s">
        <v>69</v>
      </c>
      <c r="D70" s="38" t="s">
        <v>168</v>
      </c>
      <c r="E70" s="21">
        <v>750.9</v>
      </c>
      <c r="F70" s="21">
        <v>750.9</v>
      </c>
      <c r="G70" s="15" t="s">
        <v>109</v>
      </c>
      <c r="H70" s="17">
        <v>4.0000000000000001E-3</v>
      </c>
      <c r="I70" s="17">
        <v>4.535E-3</v>
      </c>
      <c r="J70" s="18">
        <f>H70-I70</f>
        <v>-5.3499999999999989E-4</v>
      </c>
    </row>
    <row r="71" spans="1:10" ht="24" customHeight="1" x14ac:dyDescent="0.25">
      <c r="A71" s="12">
        <f t="shared" si="1"/>
        <v>60</v>
      </c>
      <c r="B71" s="26" t="s">
        <v>69</v>
      </c>
      <c r="C71" s="26" t="s">
        <v>69</v>
      </c>
      <c r="D71" s="35" t="s">
        <v>169</v>
      </c>
      <c r="E71" s="21">
        <v>750.9</v>
      </c>
      <c r="F71" s="21">
        <v>750.9</v>
      </c>
      <c r="G71" s="15" t="s">
        <v>109</v>
      </c>
      <c r="H71" s="17">
        <v>2E-3</v>
      </c>
      <c r="I71" s="17">
        <v>3.7100000000000002E-4</v>
      </c>
      <c r="J71" s="18">
        <f t="shared" ref="J71:J97" si="2">H71-I71</f>
        <v>1.629E-3</v>
      </c>
    </row>
    <row r="72" spans="1:10" ht="24" customHeight="1" x14ac:dyDescent="0.25">
      <c r="A72" s="12">
        <f t="shared" si="1"/>
        <v>61</v>
      </c>
      <c r="B72" s="23" t="s">
        <v>48</v>
      </c>
      <c r="C72" s="23" t="s">
        <v>48</v>
      </c>
      <c r="D72" s="22" t="s">
        <v>111</v>
      </c>
      <c r="E72" s="16">
        <v>563.17999999999995</v>
      </c>
      <c r="F72" s="16">
        <v>563.17999999999995</v>
      </c>
      <c r="G72" s="34" t="s">
        <v>110</v>
      </c>
      <c r="H72" s="17">
        <v>0.28999999999999998</v>
      </c>
      <c r="I72" s="17">
        <v>0.11888799999999999</v>
      </c>
      <c r="J72" s="18">
        <f t="shared" si="2"/>
        <v>0.17111199999999999</v>
      </c>
    </row>
    <row r="73" spans="1:10" ht="24" customHeight="1" x14ac:dyDescent="0.25">
      <c r="A73" s="12">
        <f t="shared" si="1"/>
        <v>62</v>
      </c>
      <c r="B73" s="23" t="s">
        <v>48</v>
      </c>
      <c r="C73" s="23" t="s">
        <v>48</v>
      </c>
      <c r="D73" s="22" t="s">
        <v>113</v>
      </c>
      <c r="E73" s="21">
        <v>938.63</v>
      </c>
      <c r="F73" s="21">
        <v>938.63</v>
      </c>
      <c r="G73" s="15" t="s">
        <v>112</v>
      </c>
      <c r="H73" s="17">
        <v>2E-3</v>
      </c>
      <c r="I73" s="17">
        <v>2.2139999999999998E-3</v>
      </c>
      <c r="J73" s="18">
        <f t="shared" si="2"/>
        <v>-2.1399999999999978E-4</v>
      </c>
    </row>
    <row r="74" spans="1:10" ht="24" customHeight="1" x14ac:dyDescent="0.2">
      <c r="A74" s="12">
        <f t="shared" si="1"/>
        <v>63</v>
      </c>
      <c r="B74" s="26" t="s">
        <v>49</v>
      </c>
      <c r="C74" s="26" t="s">
        <v>49</v>
      </c>
      <c r="D74" s="39" t="s">
        <v>115</v>
      </c>
      <c r="E74" s="20">
        <v>1173.29</v>
      </c>
      <c r="F74" s="20">
        <v>1173.29</v>
      </c>
      <c r="G74" s="34" t="s">
        <v>114</v>
      </c>
      <c r="H74" s="17">
        <v>5.9999999999999995E-4</v>
      </c>
      <c r="I74" s="17">
        <v>3.9899999999999999E-4</v>
      </c>
      <c r="J74" s="18">
        <f t="shared" si="2"/>
        <v>2.0099999999999995E-4</v>
      </c>
    </row>
    <row r="75" spans="1:10" ht="24" customHeight="1" x14ac:dyDescent="0.25">
      <c r="A75" s="12">
        <f t="shared" si="1"/>
        <v>64</v>
      </c>
      <c r="B75" s="26" t="s">
        <v>118</v>
      </c>
      <c r="C75" s="26" t="s">
        <v>118</v>
      </c>
      <c r="D75" s="22" t="s">
        <v>117</v>
      </c>
      <c r="E75" s="21">
        <v>938.63</v>
      </c>
      <c r="F75" s="21">
        <v>938.63</v>
      </c>
      <c r="G75" s="15" t="s">
        <v>116</v>
      </c>
      <c r="H75" s="17">
        <v>1E-3</v>
      </c>
      <c r="I75" s="17">
        <v>2.777E-3</v>
      </c>
      <c r="J75" s="18">
        <f t="shared" si="2"/>
        <v>-1.7769999999999999E-3</v>
      </c>
    </row>
    <row r="76" spans="1:10" ht="24" customHeight="1" x14ac:dyDescent="0.25">
      <c r="A76" s="12">
        <f t="shared" si="1"/>
        <v>65</v>
      </c>
      <c r="B76" s="23" t="s">
        <v>48</v>
      </c>
      <c r="C76" s="23" t="s">
        <v>48</v>
      </c>
      <c r="D76" s="22" t="s">
        <v>120</v>
      </c>
      <c r="E76" s="21">
        <v>938.63</v>
      </c>
      <c r="F76" s="21">
        <v>938.63</v>
      </c>
      <c r="G76" s="15" t="s">
        <v>119</v>
      </c>
      <c r="H76" s="17">
        <v>9.0399999999999994E-3</v>
      </c>
      <c r="I76" s="17">
        <v>2.8E-3</v>
      </c>
      <c r="J76" s="18">
        <f t="shared" si="2"/>
        <v>6.239999999999999E-3</v>
      </c>
    </row>
    <row r="77" spans="1:10" ht="24" customHeight="1" x14ac:dyDescent="0.25">
      <c r="A77" s="12">
        <f t="shared" si="1"/>
        <v>66</v>
      </c>
      <c r="B77" s="14" t="s">
        <v>171</v>
      </c>
      <c r="C77" s="14" t="s">
        <v>171</v>
      </c>
      <c r="D77" s="22" t="s">
        <v>122</v>
      </c>
      <c r="E77" s="21">
        <v>938.63</v>
      </c>
      <c r="F77" s="21">
        <v>938.63</v>
      </c>
      <c r="G77" s="15" t="s">
        <v>121</v>
      </c>
      <c r="H77" s="17">
        <v>5.0000000000000001E-3</v>
      </c>
      <c r="I77" s="17">
        <v>1.0041E-2</v>
      </c>
      <c r="J77" s="18">
        <f t="shared" si="2"/>
        <v>-5.0409999999999995E-3</v>
      </c>
    </row>
    <row r="78" spans="1:10" ht="24" customHeight="1" x14ac:dyDescent="0.25">
      <c r="A78" s="12">
        <f t="shared" si="1"/>
        <v>67</v>
      </c>
      <c r="B78" s="23" t="s">
        <v>48</v>
      </c>
      <c r="C78" s="23" t="s">
        <v>48</v>
      </c>
      <c r="D78" s="22" t="s">
        <v>124</v>
      </c>
      <c r="E78" s="21">
        <v>938.63</v>
      </c>
      <c r="F78" s="21">
        <v>938.63</v>
      </c>
      <c r="G78" s="15" t="s">
        <v>123</v>
      </c>
      <c r="H78" s="17">
        <v>1E-3</v>
      </c>
      <c r="I78" s="17">
        <v>4.6000000000000001E-4</v>
      </c>
      <c r="J78" s="18">
        <f t="shared" si="2"/>
        <v>5.4000000000000001E-4</v>
      </c>
    </row>
    <row r="79" spans="1:10" ht="24" customHeight="1" x14ac:dyDescent="0.25">
      <c r="A79" s="12">
        <f t="shared" si="1"/>
        <v>68</v>
      </c>
      <c r="B79" s="26" t="s">
        <v>69</v>
      </c>
      <c r="C79" s="26" t="s">
        <v>69</v>
      </c>
      <c r="D79" s="22" t="s">
        <v>126</v>
      </c>
      <c r="E79" s="21">
        <v>938.63</v>
      </c>
      <c r="F79" s="21">
        <v>938.63</v>
      </c>
      <c r="G79" s="15" t="s">
        <v>125</v>
      </c>
      <c r="H79" s="17">
        <v>2.9139999999999999E-3</v>
      </c>
      <c r="I79" s="17">
        <v>2.9139999999999999E-3</v>
      </c>
      <c r="J79" s="18">
        <f t="shared" si="2"/>
        <v>0</v>
      </c>
    </row>
    <row r="80" spans="1:10" ht="24" customHeight="1" x14ac:dyDescent="0.25">
      <c r="A80" s="12">
        <f t="shared" si="1"/>
        <v>69</v>
      </c>
      <c r="B80" s="14" t="s">
        <v>171</v>
      </c>
      <c r="C80" s="14" t="s">
        <v>171</v>
      </c>
      <c r="D80" s="37" t="s">
        <v>128</v>
      </c>
      <c r="E80" s="21">
        <v>750.9</v>
      </c>
      <c r="F80" s="21">
        <v>750.9</v>
      </c>
      <c r="G80" s="15" t="s">
        <v>127</v>
      </c>
      <c r="H80" s="17">
        <v>4.4999999999999998E-2</v>
      </c>
      <c r="I80" s="17">
        <v>6.3088000000000005E-2</v>
      </c>
      <c r="J80" s="18">
        <f t="shared" si="2"/>
        <v>-1.8088000000000007E-2</v>
      </c>
    </row>
    <row r="81" spans="1:10" ht="24" customHeight="1" x14ac:dyDescent="0.25">
      <c r="A81" s="12">
        <f t="shared" si="1"/>
        <v>70</v>
      </c>
      <c r="B81" s="23" t="s">
        <v>48</v>
      </c>
      <c r="C81" s="23" t="s">
        <v>48</v>
      </c>
      <c r="D81" s="22" t="s">
        <v>130</v>
      </c>
      <c r="E81" s="21">
        <v>750.9</v>
      </c>
      <c r="F81" s="21">
        <v>750.9</v>
      </c>
      <c r="G81" s="24" t="s">
        <v>129</v>
      </c>
      <c r="H81" s="17">
        <v>4.3E-3</v>
      </c>
      <c r="I81" s="17">
        <v>5.1640000000000002E-3</v>
      </c>
      <c r="J81" s="18">
        <f t="shared" si="2"/>
        <v>-8.6400000000000018E-4</v>
      </c>
    </row>
    <row r="82" spans="1:10" ht="24" customHeight="1" x14ac:dyDescent="0.25">
      <c r="A82" s="12">
        <f t="shared" si="1"/>
        <v>71</v>
      </c>
      <c r="B82" s="23" t="s">
        <v>84</v>
      </c>
      <c r="C82" s="23" t="s">
        <v>84</v>
      </c>
      <c r="D82" s="22" t="s">
        <v>131</v>
      </c>
      <c r="E82" s="21">
        <v>750.9</v>
      </c>
      <c r="F82" s="21">
        <v>750.9</v>
      </c>
      <c r="G82" s="22" t="s">
        <v>129</v>
      </c>
      <c r="H82" s="17">
        <v>6.0000000000000001E-3</v>
      </c>
      <c r="I82" s="17">
        <v>8.2450000000000006E-3</v>
      </c>
      <c r="J82" s="18">
        <f t="shared" si="2"/>
        <v>-2.2450000000000005E-3</v>
      </c>
    </row>
    <row r="83" spans="1:10" ht="24" customHeight="1" x14ac:dyDescent="0.25">
      <c r="A83" s="12">
        <f t="shared" si="1"/>
        <v>72</v>
      </c>
      <c r="B83" s="23" t="s">
        <v>48</v>
      </c>
      <c r="C83" s="23" t="s">
        <v>48</v>
      </c>
      <c r="D83" s="22" t="s">
        <v>134</v>
      </c>
      <c r="E83" s="21">
        <v>750.9</v>
      </c>
      <c r="F83" s="21">
        <v>750.9</v>
      </c>
      <c r="G83" s="22" t="s">
        <v>132</v>
      </c>
      <c r="H83" s="17">
        <v>1.4999999999999999E-2</v>
      </c>
      <c r="I83" s="17">
        <v>2.6700000000000001E-3</v>
      </c>
      <c r="J83" s="18">
        <f t="shared" si="2"/>
        <v>1.2329999999999999E-2</v>
      </c>
    </row>
    <row r="84" spans="1:10" ht="24" customHeight="1" x14ac:dyDescent="0.25">
      <c r="A84" s="12">
        <f t="shared" si="1"/>
        <v>73</v>
      </c>
      <c r="B84" s="23" t="s">
        <v>48</v>
      </c>
      <c r="C84" s="23" t="s">
        <v>48</v>
      </c>
      <c r="D84" s="22" t="s">
        <v>133</v>
      </c>
      <c r="E84" s="21">
        <v>750.9</v>
      </c>
      <c r="F84" s="21">
        <v>750.9</v>
      </c>
      <c r="G84" s="22" t="s">
        <v>132</v>
      </c>
      <c r="H84" s="17">
        <v>8.0000000000000002E-3</v>
      </c>
      <c r="I84" s="17">
        <v>3.7680000000000001E-3</v>
      </c>
      <c r="J84" s="18">
        <f t="shared" si="2"/>
        <v>4.2319999999999997E-3</v>
      </c>
    </row>
    <row r="85" spans="1:10" ht="24" customHeight="1" x14ac:dyDescent="0.25">
      <c r="A85" s="12">
        <f t="shared" si="1"/>
        <v>74</v>
      </c>
      <c r="B85" s="14" t="s">
        <v>171</v>
      </c>
      <c r="C85" s="14" t="s">
        <v>171</v>
      </c>
      <c r="D85" s="22" t="s">
        <v>136</v>
      </c>
      <c r="E85" s="21">
        <v>750.9</v>
      </c>
      <c r="F85" s="21">
        <v>750.9</v>
      </c>
      <c r="G85" s="15" t="s">
        <v>135</v>
      </c>
      <c r="H85" s="17">
        <v>0.03</v>
      </c>
      <c r="I85" s="17">
        <v>3.6291999999999998E-2</v>
      </c>
      <c r="J85" s="18">
        <f t="shared" si="2"/>
        <v>-6.291999999999999E-3</v>
      </c>
    </row>
    <row r="86" spans="1:10" ht="24" customHeight="1" x14ac:dyDescent="0.25">
      <c r="A86" s="12">
        <f t="shared" si="1"/>
        <v>75</v>
      </c>
      <c r="B86" s="23" t="s">
        <v>84</v>
      </c>
      <c r="C86" s="23" t="s">
        <v>84</v>
      </c>
      <c r="D86" s="22" t="s">
        <v>138</v>
      </c>
      <c r="E86" s="16">
        <v>563.17999999999995</v>
      </c>
      <c r="F86" s="16">
        <v>563.17999999999995</v>
      </c>
      <c r="G86" s="15" t="s">
        <v>137</v>
      </c>
      <c r="H86" s="17">
        <v>0.1</v>
      </c>
      <c r="I86" s="17">
        <v>9.0548000000000003E-2</v>
      </c>
      <c r="J86" s="18">
        <f t="shared" si="2"/>
        <v>9.4520000000000021E-3</v>
      </c>
    </row>
    <row r="87" spans="1:10" ht="24" customHeight="1" x14ac:dyDescent="0.25">
      <c r="A87" s="12">
        <f t="shared" ref="A87:A97" si="3">A86+1</f>
        <v>76</v>
      </c>
      <c r="B87" s="13" t="s">
        <v>172</v>
      </c>
      <c r="C87" s="13" t="s">
        <v>172</v>
      </c>
      <c r="D87" s="22" t="s">
        <v>140</v>
      </c>
      <c r="E87" s="16">
        <v>563.17999999999995</v>
      </c>
      <c r="F87" s="16">
        <v>563.17999999999995</v>
      </c>
      <c r="G87" s="15" t="s">
        <v>139</v>
      </c>
      <c r="H87" s="17">
        <v>0.2</v>
      </c>
      <c r="I87" s="17">
        <v>0.10015</v>
      </c>
      <c r="J87" s="18">
        <f t="shared" si="2"/>
        <v>9.9850000000000008E-2</v>
      </c>
    </row>
    <row r="88" spans="1:10" ht="24" customHeight="1" x14ac:dyDescent="0.25">
      <c r="A88" s="12">
        <f t="shared" si="3"/>
        <v>77</v>
      </c>
      <c r="B88" s="23" t="s">
        <v>48</v>
      </c>
      <c r="C88" s="23" t="s">
        <v>48</v>
      </c>
      <c r="D88" s="22" t="s">
        <v>142</v>
      </c>
      <c r="E88" s="21">
        <v>750.9</v>
      </c>
      <c r="F88" s="21">
        <v>750.9</v>
      </c>
      <c r="G88" s="15" t="s">
        <v>141</v>
      </c>
      <c r="H88" s="17">
        <v>2.1000000000000001E-2</v>
      </c>
      <c r="I88" s="17">
        <v>2.8323999999999998E-2</v>
      </c>
      <c r="J88" s="18">
        <f t="shared" si="2"/>
        <v>-7.3239999999999972E-3</v>
      </c>
    </row>
    <row r="89" spans="1:10" ht="24" customHeight="1" x14ac:dyDescent="0.2">
      <c r="A89" s="12">
        <f t="shared" si="3"/>
        <v>78</v>
      </c>
      <c r="B89" s="23" t="s">
        <v>48</v>
      </c>
      <c r="C89" s="23" t="s">
        <v>48</v>
      </c>
      <c r="D89" s="33" t="s">
        <v>144</v>
      </c>
      <c r="E89" s="21">
        <v>938.63</v>
      </c>
      <c r="F89" s="21">
        <v>938.63</v>
      </c>
      <c r="G89" s="15" t="s">
        <v>143</v>
      </c>
      <c r="H89" s="17">
        <v>4.0000000000000001E-3</v>
      </c>
      <c r="I89" s="17">
        <v>9.2790000000000008E-3</v>
      </c>
      <c r="J89" s="18">
        <f t="shared" si="2"/>
        <v>-5.2790000000000007E-3</v>
      </c>
    </row>
    <row r="90" spans="1:10" ht="24" customHeight="1" x14ac:dyDescent="0.25">
      <c r="A90" s="12">
        <f t="shared" si="3"/>
        <v>79</v>
      </c>
      <c r="B90" s="23" t="s">
        <v>48</v>
      </c>
      <c r="C90" s="23" t="s">
        <v>48</v>
      </c>
      <c r="D90" s="22" t="s">
        <v>146</v>
      </c>
      <c r="E90" s="20">
        <v>1173.29</v>
      </c>
      <c r="F90" s="20">
        <v>1173.29</v>
      </c>
      <c r="G90" s="15" t="s">
        <v>145</v>
      </c>
      <c r="H90" s="17">
        <v>1.8599999999999999E-4</v>
      </c>
      <c r="I90" s="17">
        <v>0</v>
      </c>
      <c r="J90" s="18">
        <f t="shared" si="2"/>
        <v>1.8599999999999999E-4</v>
      </c>
    </row>
    <row r="91" spans="1:10" ht="24" customHeight="1" x14ac:dyDescent="0.25">
      <c r="A91" s="12">
        <f t="shared" si="3"/>
        <v>80</v>
      </c>
      <c r="B91" s="23" t="s">
        <v>48</v>
      </c>
      <c r="C91" s="23" t="s">
        <v>48</v>
      </c>
      <c r="D91" s="22" t="s">
        <v>148</v>
      </c>
      <c r="E91" s="21">
        <v>750.9</v>
      </c>
      <c r="F91" s="21">
        <v>750.9</v>
      </c>
      <c r="G91" s="15" t="s">
        <v>147</v>
      </c>
      <c r="H91" s="17">
        <v>1.54E-2</v>
      </c>
      <c r="I91" s="17">
        <v>1.4335000000000001E-2</v>
      </c>
      <c r="J91" s="18">
        <f t="shared" si="2"/>
        <v>1.065E-3</v>
      </c>
    </row>
    <row r="92" spans="1:10" ht="24" customHeight="1" x14ac:dyDescent="0.25">
      <c r="A92" s="12">
        <f t="shared" si="3"/>
        <v>81</v>
      </c>
      <c r="B92" s="26" t="s">
        <v>69</v>
      </c>
      <c r="C92" s="26" t="s">
        <v>69</v>
      </c>
      <c r="D92" s="22" t="s">
        <v>153</v>
      </c>
      <c r="E92" s="16">
        <v>563.17999999999995</v>
      </c>
      <c r="F92" s="16">
        <v>563.17999999999995</v>
      </c>
      <c r="G92" s="34" t="s">
        <v>152</v>
      </c>
      <c r="H92" s="17">
        <v>0.1588</v>
      </c>
      <c r="I92" s="17">
        <v>0.166155</v>
      </c>
      <c r="J92" s="18">
        <f t="shared" si="2"/>
        <v>-7.3550000000000004E-3</v>
      </c>
    </row>
    <row r="93" spans="1:10" ht="24" customHeight="1" x14ac:dyDescent="0.25">
      <c r="A93" s="12">
        <f t="shared" si="3"/>
        <v>82</v>
      </c>
      <c r="B93" s="26" t="s">
        <v>69</v>
      </c>
      <c r="C93" s="26" t="s">
        <v>69</v>
      </c>
      <c r="D93" s="22" t="s">
        <v>155</v>
      </c>
      <c r="E93" s="20">
        <v>1173.29</v>
      </c>
      <c r="F93" s="20">
        <v>1173.29</v>
      </c>
      <c r="G93" s="15" t="s">
        <v>154</v>
      </c>
      <c r="H93" s="17">
        <v>6.9999999999999999E-4</v>
      </c>
      <c r="I93" s="17">
        <v>2.1740000000000002E-3</v>
      </c>
      <c r="J93" s="18">
        <f t="shared" si="2"/>
        <v>-1.474E-3</v>
      </c>
    </row>
    <row r="94" spans="1:10" ht="24" customHeight="1" x14ac:dyDescent="0.25">
      <c r="A94" s="12">
        <f t="shared" si="3"/>
        <v>83</v>
      </c>
      <c r="B94" s="23" t="s">
        <v>48</v>
      </c>
      <c r="C94" s="23" t="s">
        <v>48</v>
      </c>
      <c r="D94" s="22" t="s">
        <v>157</v>
      </c>
      <c r="E94" s="21">
        <v>938.63</v>
      </c>
      <c r="F94" s="21">
        <v>938.63</v>
      </c>
      <c r="G94" s="15" t="s">
        <v>156</v>
      </c>
      <c r="H94" s="17">
        <v>0</v>
      </c>
      <c r="I94" s="17">
        <v>4.57E-4</v>
      </c>
      <c r="J94" s="18">
        <f t="shared" si="2"/>
        <v>-4.57E-4</v>
      </c>
    </row>
    <row r="95" spans="1:10" ht="24" customHeight="1" x14ac:dyDescent="0.25">
      <c r="A95" s="12">
        <f t="shared" si="3"/>
        <v>84</v>
      </c>
      <c r="B95" s="23" t="s">
        <v>48</v>
      </c>
      <c r="C95" s="23" t="s">
        <v>48</v>
      </c>
      <c r="D95" s="22" t="s">
        <v>159</v>
      </c>
      <c r="E95" s="20">
        <v>1173.29</v>
      </c>
      <c r="F95" s="20">
        <v>1173.29</v>
      </c>
      <c r="G95" s="15" t="s">
        <v>158</v>
      </c>
      <c r="H95" s="17">
        <v>3.6600000000000001E-4</v>
      </c>
      <c r="I95" s="17">
        <v>1.3999999999999999E-4</v>
      </c>
      <c r="J95" s="18">
        <f t="shared" si="2"/>
        <v>2.2600000000000002E-4</v>
      </c>
    </row>
    <row r="96" spans="1:10" ht="24" customHeight="1" x14ac:dyDescent="0.25">
      <c r="A96" s="12">
        <f t="shared" si="3"/>
        <v>85</v>
      </c>
      <c r="B96" s="23" t="s">
        <v>48</v>
      </c>
      <c r="C96" s="23" t="s">
        <v>48</v>
      </c>
      <c r="D96" s="22" t="s">
        <v>161</v>
      </c>
      <c r="E96" s="21">
        <v>938.63</v>
      </c>
      <c r="F96" s="21">
        <v>938.63</v>
      </c>
      <c r="G96" s="15" t="s">
        <v>160</v>
      </c>
      <c r="H96" s="17">
        <v>5.9999999999999995E-4</v>
      </c>
      <c r="I96" s="17">
        <v>4.126E-4</v>
      </c>
      <c r="J96" s="18">
        <f t="shared" si="2"/>
        <v>1.8739999999999995E-4</v>
      </c>
    </row>
    <row r="97" spans="1:10" ht="24" customHeight="1" x14ac:dyDescent="0.25">
      <c r="A97" s="12">
        <f t="shared" si="3"/>
        <v>86</v>
      </c>
      <c r="B97" s="23" t="s">
        <v>48</v>
      </c>
      <c r="C97" s="23" t="s">
        <v>48</v>
      </c>
      <c r="D97" s="22" t="s">
        <v>163</v>
      </c>
      <c r="E97" s="21">
        <v>750.9</v>
      </c>
      <c r="F97" s="21">
        <v>750.9</v>
      </c>
      <c r="G97" s="15" t="s">
        <v>162</v>
      </c>
      <c r="H97" s="17">
        <v>9.0354000000000004E-2</v>
      </c>
      <c r="I97" s="17">
        <v>6.8779999999999994E-2</v>
      </c>
      <c r="J97" s="18">
        <f t="shared" si="2"/>
        <v>2.157400000000001E-2</v>
      </c>
    </row>
    <row r="98" spans="1:10" x14ac:dyDescent="0.25">
      <c r="B98" s="10"/>
      <c r="C98" s="10"/>
      <c r="D98" s="10"/>
      <c r="E98" s="10"/>
      <c r="F98" s="10"/>
      <c r="G98" s="10"/>
      <c r="H98" s="10"/>
      <c r="I98" s="10"/>
      <c r="J98" s="10"/>
    </row>
    <row r="99" spans="1:10" ht="29.25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25"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x14ac:dyDescent="0.25"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x14ac:dyDescent="0.25"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25"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25"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5"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25"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5"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5"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25"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25"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25"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25"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2:10" x14ac:dyDescent="0.25"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2:10" x14ac:dyDescent="0.25"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2:10" x14ac:dyDescent="0.25"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2:10" x14ac:dyDescent="0.25"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2:10" x14ac:dyDescent="0.25"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2:10" x14ac:dyDescent="0.25"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2:10" x14ac:dyDescent="0.25"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2:10" x14ac:dyDescent="0.25"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2:10" x14ac:dyDescent="0.25"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2:10" x14ac:dyDescent="0.25"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2:10" x14ac:dyDescent="0.25"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2:10" x14ac:dyDescent="0.25"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2:10" x14ac:dyDescent="0.25"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2:10" x14ac:dyDescent="0.25"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2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2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2"/>
  <sheetViews>
    <sheetView topLeftCell="D100" workbookViewId="0">
      <selection activeCell="G61" sqref="G61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1" style="1" customWidth="1"/>
    <col min="4" max="4" width="29.8554687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23.8554687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10" x14ac:dyDescent="0.25">
      <c r="J1" s="2" t="s">
        <v>0</v>
      </c>
    </row>
    <row r="2" spans="1:10" x14ac:dyDescent="0.25">
      <c r="J2" s="2" t="s">
        <v>1</v>
      </c>
    </row>
    <row r="3" spans="1:10" x14ac:dyDescent="0.25">
      <c r="J3" s="2" t="s">
        <v>2</v>
      </c>
    </row>
    <row r="5" spans="1:10" x14ac:dyDescent="0.25">
      <c r="J5" s="2" t="s">
        <v>3</v>
      </c>
    </row>
    <row r="6" spans="1:10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6.5" x14ac:dyDescent="0.2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60"/>
    </row>
    <row r="8" spans="1:10" ht="16.5" x14ac:dyDescent="0.25">
      <c r="A8" s="60" t="s">
        <v>5</v>
      </c>
      <c r="B8" s="60"/>
      <c r="C8" s="60"/>
      <c r="D8" s="60"/>
      <c r="E8" s="60"/>
      <c r="F8" s="60"/>
      <c r="G8" s="60"/>
      <c r="H8" s="60"/>
      <c r="I8" s="60"/>
      <c r="J8" s="60"/>
    </row>
    <row r="9" spans="1:10" ht="16.5" x14ac:dyDescent="0.25">
      <c r="A9" s="60" t="s">
        <v>149</v>
      </c>
      <c r="B9" s="60"/>
      <c r="C9" s="60"/>
      <c r="D9" s="60"/>
      <c r="E9" s="60"/>
      <c r="F9" s="60"/>
      <c r="G9" s="60"/>
      <c r="H9" s="60"/>
      <c r="I9" s="60"/>
      <c r="J9" s="60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6.5" x14ac:dyDescent="0.25">
      <c r="A11" s="4"/>
      <c r="B11" s="4"/>
      <c r="C11" s="60" t="s">
        <v>174</v>
      </c>
      <c r="D11" s="60"/>
      <c r="E11" s="60"/>
      <c r="F11" s="60"/>
      <c r="G11" s="60"/>
      <c r="H11" s="60"/>
      <c r="I11" s="60"/>
      <c r="J11" s="4"/>
    </row>
    <row r="13" spans="1:10" s="6" customFormat="1" ht="101.25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10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10" s="10" customFormat="1" ht="27" x14ac:dyDescent="0.25">
      <c r="A15" s="9" t="s">
        <v>16</v>
      </c>
      <c r="B15" s="13" t="s">
        <v>170</v>
      </c>
      <c r="C15" s="13" t="s">
        <v>170</v>
      </c>
      <c r="D15" s="22" t="s">
        <v>19</v>
      </c>
      <c r="E15" s="16">
        <v>563.17999999999995</v>
      </c>
      <c r="F15" s="16">
        <v>563.17999999999995</v>
      </c>
      <c r="G15" s="40" t="s">
        <v>20</v>
      </c>
      <c r="H15" s="42">
        <v>1</v>
      </c>
      <c r="I15" s="47">
        <v>0.73709400000000003</v>
      </c>
      <c r="J15" s="18">
        <f t="shared" ref="J15:J66" si="0">H15-I15</f>
        <v>0.26290599999999997</v>
      </c>
    </row>
    <row r="16" spans="1:10" ht="27" x14ac:dyDescent="0.25">
      <c r="A16" s="7">
        <v>2</v>
      </c>
      <c r="B16" s="14" t="s">
        <v>171</v>
      </c>
      <c r="C16" s="14" t="s">
        <v>171</v>
      </c>
      <c r="D16" s="19" t="s">
        <v>150</v>
      </c>
      <c r="E16" s="20">
        <v>1173.29</v>
      </c>
      <c r="F16" s="20">
        <v>1173.29</v>
      </c>
      <c r="G16" s="40" t="s">
        <v>21</v>
      </c>
      <c r="H16" s="42">
        <v>1.1000000000000001E-3</v>
      </c>
      <c r="I16" s="17">
        <v>1.0889999999999999E-3</v>
      </c>
      <c r="J16" s="18">
        <f t="shared" si="0"/>
        <v>1.1000000000000159E-5</v>
      </c>
    </row>
    <row r="17" spans="1:10" ht="27" x14ac:dyDescent="0.25">
      <c r="A17" s="7">
        <v>3</v>
      </c>
      <c r="B17" s="14" t="s">
        <v>171</v>
      </c>
      <c r="C17" s="14" t="s">
        <v>171</v>
      </c>
      <c r="D17" s="36" t="s">
        <v>151</v>
      </c>
      <c r="E17" s="20">
        <v>1173.29</v>
      </c>
      <c r="F17" s="20">
        <v>1173.29</v>
      </c>
      <c r="G17" s="40" t="s">
        <v>22</v>
      </c>
      <c r="H17" s="43">
        <v>1E-3</v>
      </c>
      <c r="I17" s="17">
        <v>1.5560000000000001E-3</v>
      </c>
      <c r="J17" s="18">
        <f t="shared" si="0"/>
        <v>-5.5600000000000007E-4</v>
      </c>
    </row>
    <row r="18" spans="1:10" ht="27" x14ac:dyDescent="0.25">
      <c r="A18" s="11">
        <v>5</v>
      </c>
      <c r="B18" s="13" t="s">
        <v>170</v>
      </c>
      <c r="C18" s="13" t="s">
        <v>170</v>
      </c>
      <c r="D18" s="37" t="s">
        <v>24</v>
      </c>
      <c r="E18" s="20">
        <v>1173.29</v>
      </c>
      <c r="F18" s="20">
        <v>1173.29</v>
      </c>
      <c r="G18" s="40" t="s">
        <v>23</v>
      </c>
      <c r="H18" s="42">
        <v>1E-3</v>
      </c>
      <c r="I18" s="17">
        <v>9.41E-4</v>
      </c>
      <c r="J18" s="18">
        <f t="shared" si="0"/>
        <v>5.9000000000000025E-5</v>
      </c>
    </row>
    <row r="19" spans="1:10" ht="27" x14ac:dyDescent="0.25">
      <c r="A19" s="7">
        <v>8</v>
      </c>
      <c r="B19" s="13" t="s">
        <v>170</v>
      </c>
      <c r="C19" s="13" t="s">
        <v>170</v>
      </c>
      <c r="D19" s="37" t="s">
        <v>28</v>
      </c>
      <c r="E19" s="21">
        <v>938.63</v>
      </c>
      <c r="F19" s="21">
        <v>938.63</v>
      </c>
      <c r="G19" s="38" t="s">
        <v>25</v>
      </c>
      <c r="H19" s="42">
        <v>1E-3</v>
      </c>
      <c r="I19" s="17">
        <v>1.0380000000000001E-3</v>
      </c>
      <c r="J19" s="18">
        <f t="shared" si="0"/>
        <v>-3.8000000000000056E-5</v>
      </c>
    </row>
    <row r="20" spans="1:10" ht="27" x14ac:dyDescent="0.25">
      <c r="A20" s="7">
        <v>9</v>
      </c>
      <c r="B20" s="14" t="s">
        <v>171</v>
      </c>
      <c r="C20" s="14" t="s">
        <v>171</v>
      </c>
      <c r="D20" s="37" t="s">
        <v>29</v>
      </c>
      <c r="E20" s="21">
        <v>938.63</v>
      </c>
      <c r="F20" s="21">
        <v>938.63</v>
      </c>
      <c r="G20" s="38" t="s">
        <v>25</v>
      </c>
      <c r="H20" s="42">
        <v>1.1999999999999999E-3</v>
      </c>
      <c r="I20" s="17">
        <v>1.1280000000000001E-3</v>
      </c>
      <c r="J20" s="18">
        <f t="shared" si="0"/>
        <v>7.1999999999999799E-5</v>
      </c>
    </row>
    <row r="21" spans="1:10" ht="27" x14ac:dyDescent="0.25">
      <c r="A21" s="7">
        <v>10</v>
      </c>
      <c r="B21" s="14" t="s">
        <v>171</v>
      </c>
      <c r="C21" s="14" t="s">
        <v>171</v>
      </c>
      <c r="D21" s="37" t="s">
        <v>27</v>
      </c>
      <c r="E21" s="21">
        <v>938.63</v>
      </c>
      <c r="F21" s="21">
        <v>938.63</v>
      </c>
      <c r="G21" s="38" t="s">
        <v>26</v>
      </c>
      <c r="H21" s="42">
        <v>4.0000000000000001E-3</v>
      </c>
      <c r="I21" s="17">
        <v>1.274E-3</v>
      </c>
      <c r="J21" s="18">
        <f t="shared" si="0"/>
        <v>2.7260000000000001E-3</v>
      </c>
    </row>
    <row r="22" spans="1:10" ht="25.5" x14ac:dyDescent="0.25">
      <c r="A22" s="12">
        <f>A21+1</f>
        <v>11</v>
      </c>
      <c r="B22" s="23" t="s">
        <v>48</v>
      </c>
      <c r="C22" s="23" t="s">
        <v>48</v>
      </c>
      <c r="D22" s="37" t="s">
        <v>31</v>
      </c>
      <c r="E22" s="21">
        <v>938.63</v>
      </c>
      <c r="F22" s="21">
        <v>938.63</v>
      </c>
      <c r="G22" s="38" t="s">
        <v>30</v>
      </c>
      <c r="H22" s="42">
        <v>1.5E-3</v>
      </c>
      <c r="I22" s="17">
        <v>1.5E-3</v>
      </c>
      <c r="J22" s="18">
        <f t="shared" si="0"/>
        <v>0</v>
      </c>
    </row>
    <row r="23" spans="1:10" ht="25.5" x14ac:dyDescent="0.25">
      <c r="A23" s="12">
        <f t="shared" ref="A23:A87" si="1">A22+1</f>
        <v>12</v>
      </c>
      <c r="B23" s="23" t="s">
        <v>48</v>
      </c>
      <c r="C23" s="23" t="s">
        <v>48</v>
      </c>
      <c r="D23" s="37" t="s">
        <v>33</v>
      </c>
      <c r="E23" s="21">
        <v>938.63</v>
      </c>
      <c r="F23" s="21">
        <v>938.63</v>
      </c>
      <c r="G23" s="41" t="s">
        <v>32</v>
      </c>
      <c r="H23" s="42">
        <v>1.07E-3</v>
      </c>
      <c r="I23" s="17">
        <v>1.596E-3</v>
      </c>
      <c r="J23" s="18">
        <f t="shared" si="0"/>
        <v>-5.2599999999999999E-4</v>
      </c>
    </row>
    <row r="24" spans="1:10" ht="27" x14ac:dyDescent="0.25">
      <c r="A24" s="12">
        <f t="shared" si="1"/>
        <v>13</v>
      </c>
      <c r="B24" s="14" t="s">
        <v>171</v>
      </c>
      <c r="C24" s="14" t="s">
        <v>171</v>
      </c>
      <c r="D24" s="37" t="s">
        <v>34</v>
      </c>
      <c r="E24" s="21">
        <v>938.63</v>
      </c>
      <c r="F24" s="21">
        <v>938.63</v>
      </c>
      <c r="G24" s="41" t="s">
        <v>32</v>
      </c>
      <c r="H24" s="42">
        <v>1.6000000000000001E-3</v>
      </c>
      <c r="I24" s="17">
        <v>2.016E-3</v>
      </c>
      <c r="J24" s="18">
        <f t="shared" si="0"/>
        <v>-4.1599999999999992E-4</v>
      </c>
    </row>
    <row r="25" spans="1:10" ht="27" x14ac:dyDescent="0.25">
      <c r="A25" s="12">
        <f t="shared" si="1"/>
        <v>14</v>
      </c>
      <c r="B25" s="14" t="s">
        <v>171</v>
      </c>
      <c r="C25" s="14" t="s">
        <v>171</v>
      </c>
      <c r="D25" s="37" t="s">
        <v>35</v>
      </c>
      <c r="E25" s="21">
        <v>938.63</v>
      </c>
      <c r="F25" s="21">
        <v>938.63</v>
      </c>
      <c r="G25" s="41" t="s">
        <v>32</v>
      </c>
      <c r="H25" s="42">
        <v>1.0499999999999999E-3</v>
      </c>
      <c r="I25" s="17">
        <v>8.4500000000000005E-4</v>
      </c>
      <c r="J25" s="18">
        <f t="shared" si="0"/>
        <v>2.0499999999999989E-4</v>
      </c>
    </row>
    <row r="26" spans="1:10" ht="25.5" x14ac:dyDescent="0.25">
      <c r="A26" s="12">
        <f t="shared" si="1"/>
        <v>15</v>
      </c>
      <c r="B26" s="23" t="s">
        <v>48</v>
      </c>
      <c r="C26" s="23" t="s">
        <v>48</v>
      </c>
      <c r="D26" s="37" t="s">
        <v>37</v>
      </c>
      <c r="E26" s="21">
        <v>750.9</v>
      </c>
      <c r="F26" s="21">
        <v>750.9</v>
      </c>
      <c r="G26" s="38" t="s">
        <v>36</v>
      </c>
      <c r="H26" s="42">
        <v>2.75E-2</v>
      </c>
      <c r="I26" s="17">
        <v>2.4219000000000001E-2</v>
      </c>
      <c r="J26" s="18">
        <f t="shared" si="0"/>
        <v>3.2809999999999992E-3</v>
      </c>
    </row>
    <row r="27" spans="1:10" ht="27" x14ac:dyDescent="0.25">
      <c r="A27" s="12">
        <f t="shared" si="1"/>
        <v>16</v>
      </c>
      <c r="B27" s="13" t="s">
        <v>170</v>
      </c>
      <c r="C27" s="13" t="s">
        <v>170</v>
      </c>
      <c r="D27" s="37" t="s">
        <v>37</v>
      </c>
      <c r="E27" s="21">
        <v>750.9</v>
      </c>
      <c r="F27" s="21">
        <v>750.9</v>
      </c>
      <c r="G27" s="22" t="s">
        <v>38</v>
      </c>
      <c r="H27" s="17">
        <v>1.77E-2</v>
      </c>
      <c r="I27" s="17">
        <v>1.7432E-2</v>
      </c>
      <c r="J27" s="18">
        <f t="shared" si="0"/>
        <v>2.6800000000000088E-4</v>
      </c>
    </row>
    <row r="28" spans="1:10" ht="25.5" x14ac:dyDescent="0.25">
      <c r="A28" s="12">
        <f t="shared" si="1"/>
        <v>17</v>
      </c>
      <c r="B28" s="23" t="s">
        <v>43</v>
      </c>
      <c r="C28" s="23" t="s">
        <v>43</v>
      </c>
      <c r="D28" s="37" t="s">
        <v>40</v>
      </c>
      <c r="E28" s="21">
        <v>938.63</v>
      </c>
      <c r="F28" s="21">
        <v>938.63</v>
      </c>
      <c r="G28" s="25" t="s">
        <v>39</v>
      </c>
      <c r="H28" s="17">
        <v>2.4E-2</v>
      </c>
      <c r="I28" s="17">
        <v>3.6227000000000002E-2</v>
      </c>
      <c r="J28" s="18">
        <f t="shared" si="0"/>
        <v>-1.2227000000000002E-2</v>
      </c>
    </row>
    <row r="29" spans="1:10" ht="27" x14ac:dyDescent="0.25">
      <c r="A29" s="12">
        <f t="shared" si="1"/>
        <v>18</v>
      </c>
      <c r="B29" s="26" t="s">
        <v>49</v>
      </c>
      <c r="C29" s="26" t="s">
        <v>49</v>
      </c>
      <c r="D29" s="37" t="s">
        <v>42</v>
      </c>
      <c r="E29" s="21">
        <v>938.63</v>
      </c>
      <c r="F29" s="21">
        <v>938.63</v>
      </c>
      <c r="G29" s="27" t="s">
        <v>41</v>
      </c>
      <c r="H29" s="17">
        <v>1.0200000000000001E-2</v>
      </c>
      <c r="I29" s="17">
        <v>5.4270000000000004E-3</v>
      </c>
      <c r="J29" s="18">
        <f t="shared" si="0"/>
        <v>4.7730000000000003E-3</v>
      </c>
    </row>
    <row r="30" spans="1:10" ht="27" x14ac:dyDescent="0.25">
      <c r="A30" s="12">
        <f t="shared" si="1"/>
        <v>19</v>
      </c>
      <c r="B30" s="13" t="s">
        <v>170</v>
      </c>
      <c r="C30" s="13" t="s">
        <v>170</v>
      </c>
      <c r="D30" s="37" t="s">
        <v>45</v>
      </c>
      <c r="E30" s="21">
        <v>938.63</v>
      </c>
      <c r="F30" s="21">
        <v>938.63</v>
      </c>
      <c r="G30" s="28" t="s">
        <v>44</v>
      </c>
      <c r="H30" s="17">
        <v>2E-3</v>
      </c>
      <c r="I30" s="17">
        <v>1.0120000000000001E-3</v>
      </c>
      <c r="J30" s="18">
        <f t="shared" si="0"/>
        <v>9.8799999999999995E-4</v>
      </c>
    </row>
    <row r="31" spans="1:10" ht="25.5" x14ac:dyDescent="0.25">
      <c r="A31" s="12">
        <f t="shared" si="1"/>
        <v>20</v>
      </c>
      <c r="B31" s="23" t="s">
        <v>48</v>
      </c>
      <c r="C31" s="23" t="s">
        <v>48</v>
      </c>
      <c r="D31" s="37" t="s">
        <v>47</v>
      </c>
      <c r="E31" s="21">
        <v>938.63</v>
      </c>
      <c r="F31" s="21">
        <v>938.63</v>
      </c>
      <c r="G31" s="15" t="s">
        <v>46</v>
      </c>
      <c r="H31" s="17">
        <v>6.0000000000000001E-3</v>
      </c>
      <c r="I31" s="17">
        <v>5.7390000000000002E-3</v>
      </c>
      <c r="J31" s="18">
        <f t="shared" si="0"/>
        <v>2.6099999999999995E-4</v>
      </c>
    </row>
    <row r="32" spans="1:10" ht="13.5" x14ac:dyDescent="0.25">
      <c r="A32" s="12">
        <f t="shared" si="1"/>
        <v>21</v>
      </c>
      <c r="B32" s="23" t="s">
        <v>48</v>
      </c>
      <c r="C32" s="23" t="s">
        <v>48</v>
      </c>
      <c r="D32" s="37" t="s">
        <v>18</v>
      </c>
      <c r="E32" s="20">
        <v>1173.29</v>
      </c>
      <c r="F32" s="20">
        <v>1173.29</v>
      </c>
      <c r="G32" s="15" t="s">
        <v>50</v>
      </c>
      <c r="H32" s="17">
        <v>1E-3</v>
      </c>
      <c r="I32" s="17">
        <v>1.227E-3</v>
      </c>
      <c r="J32" s="18">
        <f t="shared" si="0"/>
        <v>-2.2699999999999999E-4</v>
      </c>
    </row>
    <row r="33" spans="1:10" ht="25.5" x14ac:dyDescent="0.25">
      <c r="A33" s="12">
        <f t="shared" si="1"/>
        <v>22</v>
      </c>
      <c r="B33" s="23" t="s">
        <v>48</v>
      </c>
      <c r="C33" s="23" t="s">
        <v>48</v>
      </c>
      <c r="D33" s="37" t="s">
        <v>52</v>
      </c>
      <c r="E33" s="21">
        <v>938.63</v>
      </c>
      <c r="F33" s="21">
        <v>938.63</v>
      </c>
      <c r="G33" s="15" t="s">
        <v>51</v>
      </c>
      <c r="H33" s="17">
        <v>5.1999999999999998E-3</v>
      </c>
      <c r="I33" s="17">
        <v>2.8270000000000001E-3</v>
      </c>
      <c r="J33" s="18">
        <f t="shared" si="0"/>
        <v>2.3729999999999997E-3</v>
      </c>
    </row>
    <row r="34" spans="1:10" ht="27" x14ac:dyDescent="0.25">
      <c r="A34" s="12">
        <f t="shared" si="1"/>
        <v>23</v>
      </c>
      <c r="B34" s="14" t="s">
        <v>171</v>
      </c>
      <c r="C34" s="14" t="s">
        <v>171</v>
      </c>
      <c r="D34" s="37" t="s">
        <v>17</v>
      </c>
      <c r="E34" s="20">
        <v>1173.29</v>
      </c>
      <c r="F34" s="20">
        <v>1173.29</v>
      </c>
      <c r="G34" s="15" t="s">
        <v>53</v>
      </c>
      <c r="H34" s="17">
        <v>1.1900000000000001E-3</v>
      </c>
      <c r="I34" s="17">
        <v>1.1900000000000001E-3</v>
      </c>
      <c r="J34" s="18">
        <f t="shared" si="0"/>
        <v>0</v>
      </c>
    </row>
    <row r="35" spans="1:10" ht="27" x14ac:dyDescent="0.25">
      <c r="A35" s="12">
        <f t="shared" si="1"/>
        <v>24</v>
      </c>
      <c r="B35" s="29" t="s">
        <v>170</v>
      </c>
      <c r="C35" s="29" t="s">
        <v>170</v>
      </c>
      <c r="D35" s="37" t="s">
        <v>55</v>
      </c>
      <c r="E35" s="20">
        <v>563.17999999999995</v>
      </c>
      <c r="F35" s="20">
        <v>563.17999999999995</v>
      </c>
      <c r="G35" s="15" t="s">
        <v>54</v>
      </c>
      <c r="H35" s="17">
        <v>0.309</v>
      </c>
      <c r="I35" s="17">
        <v>0.124927</v>
      </c>
      <c r="J35" s="18">
        <f t="shared" si="0"/>
        <v>0.18407299999999999</v>
      </c>
    </row>
    <row r="36" spans="1:10" ht="27" x14ac:dyDescent="0.25">
      <c r="A36" s="12">
        <f t="shared" si="1"/>
        <v>25</v>
      </c>
      <c r="B36" s="30" t="s">
        <v>170</v>
      </c>
      <c r="C36" s="30" t="s">
        <v>170</v>
      </c>
      <c r="D36" s="37" t="s">
        <v>45</v>
      </c>
      <c r="E36" s="20">
        <v>1173.29</v>
      </c>
      <c r="F36" s="20">
        <v>1173.29</v>
      </c>
      <c r="G36" s="15" t="s">
        <v>56</v>
      </c>
      <c r="H36" s="17">
        <v>1E-3</v>
      </c>
      <c r="I36" s="17">
        <v>8.4000000000000003E-4</v>
      </c>
      <c r="J36" s="18">
        <f t="shared" si="0"/>
        <v>1.5999999999999999E-4</v>
      </c>
    </row>
    <row r="37" spans="1:10" ht="25.5" x14ac:dyDescent="0.25">
      <c r="A37" s="12">
        <f t="shared" si="1"/>
        <v>26</v>
      </c>
      <c r="B37" s="23" t="s">
        <v>48</v>
      </c>
      <c r="C37" s="23" t="s">
        <v>48</v>
      </c>
      <c r="D37" s="37" t="s">
        <v>58</v>
      </c>
      <c r="E37" s="21">
        <v>938.63</v>
      </c>
      <c r="F37" s="21">
        <v>938.63</v>
      </c>
      <c r="G37" s="15" t="s">
        <v>57</v>
      </c>
      <c r="H37" s="17">
        <v>2.5000000000000001E-3</v>
      </c>
      <c r="I37" s="17">
        <v>1.8990000000000001E-3</v>
      </c>
      <c r="J37" s="18">
        <f t="shared" si="0"/>
        <v>6.0099999999999997E-4</v>
      </c>
    </row>
    <row r="38" spans="1:10" ht="27" x14ac:dyDescent="0.25">
      <c r="A38" s="12">
        <f t="shared" si="1"/>
        <v>27</v>
      </c>
      <c r="B38" s="26" t="s">
        <v>49</v>
      </c>
      <c r="C38" s="26" t="s">
        <v>49</v>
      </c>
      <c r="D38" s="37" t="s">
        <v>18</v>
      </c>
      <c r="E38" s="21">
        <v>938.63</v>
      </c>
      <c r="F38" s="21">
        <v>938.63</v>
      </c>
      <c r="G38" s="15" t="s">
        <v>59</v>
      </c>
      <c r="H38" s="17">
        <v>2.0100000000000001E-3</v>
      </c>
      <c r="I38" s="17">
        <v>2.0100000000000001E-3</v>
      </c>
      <c r="J38" s="18">
        <f t="shared" si="0"/>
        <v>0</v>
      </c>
    </row>
    <row r="39" spans="1:10" ht="27" x14ac:dyDescent="0.25">
      <c r="A39" s="12">
        <f t="shared" si="1"/>
        <v>28</v>
      </c>
      <c r="B39" s="26" t="s">
        <v>49</v>
      </c>
      <c r="C39" s="26" t="s">
        <v>49</v>
      </c>
      <c r="D39" s="37" t="s">
        <v>61</v>
      </c>
      <c r="E39" s="21">
        <v>938.63</v>
      </c>
      <c r="F39" s="21">
        <v>938.63</v>
      </c>
      <c r="G39" s="15" t="s">
        <v>60</v>
      </c>
      <c r="H39" s="17">
        <v>7.0000000000000001E-3</v>
      </c>
      <c r="I39" s="17">
        <v>1.298E-2</v>
      </c>
      <c r="J39" s="18">
        <f t="shared" si="0"/>
        <v>-5.9800000000000001E-3</v>
      </c>
    </row>
    <row r="40" spans="1:10" ht="25.5" x14ac:dyDescent="0.25">
      <c r="A40" s="12">
        <f t="shared" si="1"/>
        <v>29</v>
      </c>
      <c r="B40" s="31" t="s">
        <v>48</v>
      </c>
      <c r="C40" s="31" t="s">
        <v>48</v>
      </c>
      <c r="D40" s="37" t="s">
        <v>63</v>
      </c>
      <c r="E40" s="21">
        <v>938.63</v>
      </c>
      <c r="F40" s="21">
        <v>938.63</v>
      </c>
      <c r="G40" s="15" t="s">
        <v>62</v>
      </c>
      <c r="H40" s="17">
        <v>4.0000000000000001E-3</v>
      </c>
      <c r="I40" s="17">
        <v>1.3261999999999999E-2</v>
      </c>
      <c r="J40" s="18">
        <f t="shared" si="0"/>
        <v>-9.2619999999999994E-3</v>
      </c>
    </row>
    <row r="41" spans="1:10" ht="27" x14ac:dyDescent="0.25">
      <c r="A41" s="12">
        <f t="shared" si="1"/>
        <v>30</v>
      </c>
      <c r="B41" s="26" t="s">
        <v>49</v>
      </c>
      <c r="C41" s="26" t="s">
        <v>49</v>
      </c>
      <c r="D41" s="37" t="s">
        <v>45</v>
      </c>
      <c r="E41" s="20">
        <v>1173.29</v>
      </c>
      <c r="F41" s="20">
        <v>1173.29</v>
      </c>
      <c r="G41" s="15" t="s">
        <v>64</v>
      </c>
      <c r="H41" s="17">
        <v>8.9999999999999998E-4</v>
      </c>
      <c r="I41" s="17">
        <v>9.1E-4</v>
      </c>
      <c r="J41" s="18">
        <f t="shared" si="0"/>
        <v>-1.0000000000000026E-5</v>
      </c>
    </row>
    <row r="42" spans="1:10" ht="27" x14ac:dyDescent="0.25">
      <c r="A42" s="12">
        <f t="shared" si="1"/>
        <v>31</v>
      </c>
      <c r="B42" s="26" t="s">
        <v>49</v>
      </c>
      <c r="C42" s="26" t="s">
        <v>49</v>
      </c>
      <c r="D42" s="22" t="s">
        <v>66</v>
      </c>
      <c r="E42" s="21">
        <v>938.63</v>
      </c>
      <c r="F42" s="21">
        <v>938.63</v>
      </c>
      <c r="G42" s="15" t="s">
        <v>65</v>
      </c>
      <c r="H42" s="17">
        <v>1.6199999999999999E-3</v>
      </c>
      <c r="I42" s="17">
        <v>1.9139999999999999E-3</v>
      </c>
      <c r="J42" s="18">
        <f t="shared" si="0"/>
        <v>-2.9399999999999999E-4</v>
      </c>
    </row>
    <row r="43" spans="1:10" ht="13.5" x14ac:dyDescent="0.25">
      <c r="A43" s="12">
        <f t="shared" si="1"/>
        <v>32</v>
      </c>
      <c r="B43" s="26" t="s">
        <v>69</v>
      </c>
      <c r="C43" s="26" t="s">
        <v>69</v>
      </c>
      <c r="D43" s="37" t="s">
        <v>68</v>
      </c>
      <c r="E43" s="21">
        <v>750.9</v>
      </c>
      <c r="F43" s="21">
        <v>750.9</v>
      </c>
      <c r="G43" s="15" t="s">
        <v>67</v>
      </c>
      <c r="H43" s="17">
        <v>2.7E-2</v>
      </c>
      <c r="I43" s="17">
        <v>1.9951E-2</v>
      </c>
      <c r="J43" s="18">
        <f t="shared" si="0"/>
        <v>7.0489999999999997E-3</v>
      </c>
    </row>
    <row r="44" spans="1:10" ht="13.5" x14ac:dyDescent="0.25">
      <c r="A44" s="12">
        <f t="shared" si="1"/>
        <v>33</v>
      </c>
      <c r="B44" s="26" t="s">
        <v>69</v>
      </c>
      <c r="C44" s="26" t="s">
        <v>69</v>
      </c>
      <c r="D44" s="37" t="s">
        <v>71</v>
      </c>
      <c r="E44" s="16">
        <v>563.17999999999995</v>
      </c>
      <c r="F44" s="16">
        <v>563.17999999999995</v>
      </c>
      <c r="G44" s="15" t="s">
        <v>70</v>
      </c>
      <c r="H44" s="17">
        <v>0.35</v>
      </c>
      <c r="I44" s="17">
        <v>9.0121999999999994E-2</v>
      </c>
      <c r="J44" s="18">
        <f t="shared" si="0"/>
        <v>0.259878</v>
      </c>
    </row>
    <row r="45" spans="1:10" ht="13.5" x14ac:dyDescent="0.25">
      <c r="A45" s="12">
        <f t="shared" si="1"/>
        <v>34</v>
      </c>
      <c r="B45" s="26" t="s">
        <v>69</v>
      </c>
      <c r="C45" s="26" t="s">
        <v>69</v>
      </c>
      <c r="D45" s="37" t="s">
        <v>72</v>
      </c>
      <c r="E45" s="16">
        <v>563.17999999999995</v>
      </c>
      <c r="F45" s="16">
        <v>563.17999999999995</v>
      </c>
      <c r="G45" s="15" t="s">
        <v>70</v>
      </c>
      <c r="H45" s="17">
        <v>1.2999999999999999E-2</v>
      </c>
      <c r="I45" s="17">
        <v>1.8591E-2</v>
      </c>
      <c r="J45" s="18">
        <f t="shared" si="0"/>
        <v>-5.5910000000000005E-3</v>
      </c>
    </row>
    <row r="46" spans="1:10" ht="13.5" x14ac:dyDescent="0.25">
      <c r="A46" s="12">
        <f t="shared" si="1"/>
        <v>35</v>
      </c>
      <c r="B46" s="23" t="s">
        <v>48</v>
      </c>
      <c r="C46" s="23" t="s">
        <v>48</v>
      </c>
      <c r="D46" s="37" t="s">
        <v>74</v>
      </c>
      <c r="E46" s="21">
        <v>938.63</v>
      </c>
      <c r="F46" s="21">
        <v>938.63</v>
      </c>
      <c r="G46" s="15" t="s">
        <v>73</v>
      </c>
      <c r="H46" s="17">
        <v>3.0000000000000001E-3</v>
      </c>
      <c r="I46" s="17">
        <v>2.8059999999999999E-3</v>
      </c>
      <c r="J46" s="18">
        <f t="shared" si="0"/>
        <v>1.9400000000000016E-4</v>
      </c>
    </row>
    <row r="47" spans="1:10" ht="13.5" x14ac:dyDescent="0.25">
      <c r="A47" s="12">
        <f t="shared" si="1"/>
        <v>36</v>
      </c>
      <c r="B47" s="26" t="s">
        <v>69</v>
      </c>
      <c r="C47" s="26" t="s">
        <v>69</v>
      </c>
      <c r="D47" s="37" t="s">
        <v>76</v>
      </c>
      <c r="E47" s="20">
        <v>1173.29</v>
      </c>
      <c r="F47" s="20">
        <v>1173.29</v>
      </c>
      <c r="G47" s="15" t="s">
        <v>75</v>
      </c>
      <c r="H47" s="17">
        <v>1.4890000000000001E-3</v>
      </c>
      <c r="I47" s="17">
        <v>1.65E-4</v>
      </c>
      <c r="J47" s="18">
        <f t="shared" si="0"/>
        <v>1.3240000000000001E-3</v>
      </c>
    </row>
    <row r="48" spans="1:10" ht="38.25" x14ac:dyDescent="0.25">
      <c r="A48" s="12">
        <f t="shared" si="1"/>
        <v>37</v>
      </c>
      <c r="B48" s="23" t="s">
        <v>48</v>
      </c>
      <c r="C48" s="23" t="s">
        <v>48</v>
      </c>
      <c r="D48" s="37" t="s">
        <v>78</v>
      </c>
      <c r="E48" s="16">
        <v>563.17999999999995</v>
      </c>
      <c r="F48" s="16">
        <v>563.17999999999995</v>
      </c>
      <c r="G48" s="32" t="s">
        <v>77</v>
      </c>
      <c r="H48" s="17">
        <v>0.2</v>
      </c>
      <c r="I48" s="17">
        <v>0.2407</v>
      </c>
      <c r="J48" s="18">
        <f t="shared" si="0"/>
        <v>-4.0699999999999986E-2</v>
      </c>
    </row>
    <row r="49" spans="1:10" ht="38.25" x14ac:dyDescent="0.25">
      <c r="A49" s="12">
        <f t="shared" si="1"/>
        <v>38</v>
      </c>
      <c r="B49" s="23" t="s">
        <v>48</v>
      </c>
      <c r="C49" s="23" t="s">
        <v>48</v>
      </c>
      <c r="D49" s="37" t="s">
        <v>79</v>
      </c>
      <c r="E49" s="16">
        <v>563.17999999999995</v>
      </c>
      <c r="F49" s="16">
        <v>563.17999999999995</v>
      </c>
      <c r="G49" s="32" t="s">
        <v>77</v>
      </c>
      <c r="H49" s="17">
        <v>0.11</v>
      </c>
      <c r="I49" s="17">
        <v>0.15079999999999999</v>
      </c>
      <c r="J49" s="18">
        <f t="shared" si="0"/>
        <v>-4.0799999999999989E-2</v>
      </c>
    </row>
    <row r="50" spans="1:10" ht="38.25" x14ac:dyDescent="0.25">
      <c r="A50" s="12">
        <f t="shared" si="1"/>
        <v>39</v>
      </c>
      <c r="B50" s="23" t="s">
        <v>48</v>
      </c>
      <c r="C50" s="23" t="s">
        <v>48</v>
      </c>
      <c r="D50" s="37" t="s">
        <v>80</v>
      </c>
      <c r="E50" s="16">
        <v>563.17999999999995</v>
      </c>
      <c r="F50" s="16">
        <v>563.17999999999995</v>
      </c>
      <c r="G50" s="32" t="s">
        <v>77</v>
      </c>
      <c r="H50" s="17">
        <v>0.1</v>
      </c>
      <c r="I50" s="17">
        <v>0.12180000000000001</v>
      </c>
      <c r="J50" s="18">
        <f t="shared" si="0"/>
        <v>-2.18E-2</v>
      </c>
    </row>
    <row r="51" spans="1:10" ht="27" x14ac:dyDescent="0.25">
      <c r="A51" s="12">
        <f t="shared" si="1"/>
        <v>40</v>
      </c>
      <c r="B51" s="13" t="s">
        <v>172</v>
      </c>
      <c r="C51" s="13" t="s">
        <v>172</v>
      </c>
      <c r="D51" s="37" t="s">
        <v>82</v>
      </c>
      <c r="E51" s="21">
        <v>938.63</v>
      </c>
      <c r="F51" s="21">
        <v>938.63</v>
      </c>
      <c r="G51" s="15" t="s">
        <v>81</v>
      </c>
      <c r="H51" s="17">
        <v>6.0000000000000001E-3</v>
      </c>
      <c r="I51" s="17">
        <v>5.6639999999999998E-3</v>
      </c>
      <c r="J51" s="18">
        <f t="shared" si="0"/>
        <v>3.3600000000000036E-4</v>
      </c>
    </row>
    <row r="52" spans="1:10" ht="27" x14ac:dyDescent="0.25">
      <c r="A52" s="12">
        <f t="shared" si="1"/>
        <v>41</v>
      </c>
      <c r="B52" s="23" t="s">
        <v>84</v>
      </c>
      <c r="C52" s="23" t="s">
        <v>84</v>
      </c>
      <c r="D52" s="37" t="s">
        <v>85</v>
      </c>
      <c r="E52" s="20">
        <v>1173.29</v>
      </c>
      <c r="F52" s="20">
        <v>1173.29</v>
      </c>
      <c r="G52" s="15" t="s">
        <v>83</v>
      </c>
      <c r="H52" s="17">
        <v>5.0000000000000001E-4</v>
      </c>
      <c r="I52" s="17">
        <v>3.6400000000000001E-4</v>
      </c>
      <c r="J52" s="18">
        <f t="shared" si="0"/>
        <v>1.36E-4</v>
      </c>
    </row>
    <row r="53" spans="1:10" ht="27" x14ac:dyDescent="0.25">
      <c r="A53" s="12">
        <f t="shared" si="1"/>
        <v>42</v>
      </c>
      <c r="B53" s="26" t="s">
        <v>49</v>
      </c>
      <c r="C53" s="26" t="s">
        <v>49</v>
      </c>
      <c r="D53" s="37" t="s">
        <v>87</v>
      </c>
      <c r="E53" s="21">
        <v>938.63</v>
      </c>
      <c r="F53" s="21">
        <v>938.63</v>
      </c>
      <c r="G53" s="15" t="s">
        <v>86</v>
      </c>
      <c r="H53" s="17">
        <v>0.02</v>
      </c>
      <c r="I53" s="17">
        <v>5.3660000000000001E-3</v>
      </c>
      <c r="J53" s="18">
        <f t="shared" si="0"/>
        <v>1.4634000000000001E-2</v>
      </c>
    </row>
    <row r="54" spans="1:10" ht="27" x14ac:dyDescent="0.25">
      <c r="A54" s="12">
        <f t="shared" si="1"/>
        <v>43</v>
      </c>
      <c r="B54" s="26" t="s">
        <v>49</v>
      </c>
      <c r="C54" s="26" t="s">
        <v>49</v>
      </c>
      <c r="D54" s="22" t="s">
        <v>89</v>
      </c>
      <c r="E54" s="16">
        <v>563.17999999999995</v>
      </c>
      <c r="F54" s="16">
        <v>563.17999999999995</v>
      </c>
      <c r="G54" s="24" t="s">
        <v>88</v>
      </c>
      <c r="H54" s="17">
        <v>0.23</v>
      </c>
      <c r="I54" s="17">
        <v>0.18162300000000001</v>
      </c>
      <c r="J54" s="18">
        <f t="shared" si="0"/>
        <v>4.8377000000000003E-2</v>
      </c>
    </row>
    <row r="55" spans="1:10" ht="27" x14ac:dyDescent="0.25">
      <c r="A55" s="12">
        <f t="shared" si="1"/>
        <v>44</v>
      </c>
      <c r="B55" s="26" t="s">
        <v>49</v>
      </c>
      <c r="C55" s="26" t="s">
        <v>49</v>
      </c>
      <c r="D55" s="22" t="s">
        <v>178</v>
      </c>
      <c r="E55" s="16">
        <v>563.17999999999995</v>
      </c>
      <c r="F55" s="16">
        <v>563.17999999999995</v>
      </c>
      <c r="G55" s="24" t="s">
        <v>88</v>
      </c>
      <c r="H55" s="17">
        <v>8.0000000000000002E-3</v>
      </c>
      <c r="I55" s="17">
        <v>6.7390000000000002E-3</v>
      </c>
      <c r="J55" s="18">
        <f t="shared" si="0"/>
        <v>1.261E-3</v>
      </c>
    </row>
    <row r="56" spans="1:10" ht="27" x14ac:dyDescent="0.25">
      <c r="A56" s="12"/>
      <c r="B56" s="26" t="s">
        <v>49</v>
      </c>
      <c r="C56" s="26" t="s">
        <v>49</v>
      </c>
      <c r="D56" s="22" t="s">
        <v>179</v>
      </c>
      <c r="E56" s="16">
        <v>563.17999999999995</v>
      </c>
      <c r="F56" s="16">
        <v>563.17999999999995</v>
      </c>
      <c r="G56" s="24" t="s">
        <v>88</v>
      </c>
      <c r="H56" s="17">
        <v>1.0500000000000001E-2</v>
      </c>
      <c r="I56" s="17">
        <v>1.2751E-2</v>
      </c>
      <c r="J56" s="18">
        <f t="shared" si="0"/>
        <v>-2.2509999999999995E-3</v>
      </c>
    </row>
    <row r="57" spans="1:10" ht="27" x14ac:dyDescent="0.25">
      <c r="A57" s="12">
        <f>A55+1</f>
        <v>45</v>
      </c>
      <c r="B57" s="26" t="s">
        <v>49</v>
      </c>
      <c r="C57" s="26" t="s">
        <v>49</v>
      </c>
      <c r="D57" s="22" t="s">
        <v>91</v>
      </c>
      <c r="E57" s="21">
        <v>938.63</v>
      </c>
      <c r="F57" s="21">
        <v>938.63</v>
      </c>
      <c r="G57" s="15" t="s">
        <v>90</v>
      </c>
      <c r="H57" s="17">
        <v>2.5999999999999999E-3</v>
      </c>
      <c r="I57" s="17">
        <v>1.475E-3</v>
      </c>
      <c r="J57" s="18">
        <f t="shared" si="0"/>
        <v>1.1249999999999999E-3</v>
      </c>
    </row>
    <row r="58" spans="1:10" ht="27" x14ac:dyDescent="0.25">
      <c r="A58" s="12">
        <f t="shared" si="1"/>
        <v>46</v>
      </c>
      <c r="B58" s="26" t="s">
        <v>49</v>
      </c>
      <c r="C58" s="26" t="s">
        <v>49</v>
      </c>
      <c r="D58" s="22" t="s">
        <v>45</v>
      </c>
      <c r="E58" s="20">
        <v>1173.29</v>
      </c>
      <c r="F58" s="20">
        <v>1173.29</v>
      </c>
      <c r="G58" s="15" t="s">
        <v>92</v>
      </c>
      <c r="H58" s="17">
        <v>5.0000000000000001E-4</v>
      </c>
      <c r="I58" s="17">
        <v>2.9999999999999997E-4</v>
      </c>
      <c r="J58" s="18">
        <f t="shared" si="0"/>
        <v>2.0000000000000004E-4</v>
      </c>
    </row>
    <row r="59" spans="1:10" ht="13.5" x14ac:dyDescent="0.25">
      <c r="A59" s="12">
        <f t="shared" si="1"/>
        <v>47</v>
      </c>
      <c r="B59" s="23" t="s">
        <v>48</v>
      </c>
      <c r="C59" s="23" t="s">
        <v>48</v>
      </c>
      <c r="D59" s="22" t="s">
        <v>94</v>
      </c>
      <c r="E59" s="21">
        <v>938.63</v>
      </c>
      <c r="F59" s="21">
        <v>938.63</v>
      </c>
      <c r="G59" s="22" t="s">
        <v>93</v>
      </c>
      <c r="H59" s="17">
        <v>5.0000000000000001E-4</v>
      </c>
      <c r="I59" s="17">
        <v>5.1599999999999997E-4</v>
      </c>
      <c r="J59" s="18">
        <f t="shared" si="0"/>
        <v>-1.5999999999999955E-5</v>
      </c>
    </row>
    <row r="60" spans="1:10" ht="13.5" x14ac:dyDescent="0.25">
      <c r="A60" s="12">
        <f t="shared" si="1"/>
        <v>48</v>
      </c>
      <c r="B60" s="23" t="s">
        <v>48</v>
      </c>
      <c r="C60" s="23" t="s">
        <v>48</v>
      </c>
      <c r="D60" s="22" t="s">
        <v>95</v>
      </c>
      <c r="E60" s="21">
        <v>938.63</v>
      </c>
      <c r="F60" s="21">
        <v>938.63</v>
      </c>
      <c r="G60" s="22" t="s">
        <v>93</v>
      </c>
      <c r="H60" s="17">
        <v>1.5E-3</v>
      </c>
      <c r="I60" s="17">
        <v>2.6510000000000001E-3</v>
      </c>
      <c r="J60" s="18">
        <f t="shared" si="0"/>
        <v>-1.1510000000000001E-3</v>
      </c>
    </row>
    <row r="61" spans="1:10" ht="27" x14ac:dyDescent="0.25">
      <c r="A61" s="12">
        <f t="shared" si="1"/>
        <v>49</v>
      </c>
      <c r="B61" s="14" t="s">
        <v>171</v>
      </c>
      <c r="C61" s="14" t="s">
        <v>171</v>
      </c>
      <c r="D61" s="22" t="s">
        <v>97</v>
      </c>
      <c r="E61" s="20">
        <v>1173.29</v>
      </c>
      <c r="F61" s="20">
        <v>1173.29</v>
      </c>
      <c r="G61" s="15" t="s">
        <v>96</v>
      </c>
      <c r="H61" s="17">
        <v>2.0000000000000001E-4</v>
      </c>
      <c r="I61" s="17">
        <v>9.3499999999999996E-4</v>
      </c>
      <c r="J61" s="18">
        <f t="shared" si="0"/>
        <v>-7.3499999999999998E-4</v>
      </c>
    </row>
    <row r="62" spans="1:10" ht="27" x14ac:dyDescent="0.25">
      <c r="A62" s="12">
        <f t="shared" si="1"/>
        <v>50</v>
      </c>
      <c r="B62" s="26" t="s">
        <v>49</v>
      </c>
      <c r="C62" s="26" t="s">
        <v>49</v>
      </c>
      <c r="D62" s="22" t="s">
        <v>99</v>
      </c>
      <c r="E62" s="20">
        <v>1173.29</v>
      </c>
      <c r="F62" s="20">
        <v>1173.29</v>
      </c>
      <c r="G62" s="15" t="s">
        <v>98</v>
      </c>
      <c r="H62" s="17">
        <v>8.0000000000000004E-4</v>
      </c>
      <c r="I62" s="17">
        <v>5.04E-4</v>
      </c>
      <c r="J62" s="18">
        <f t="shared" si="0"/>
        <v>2.9600000000000004E-4</v>
      </c>
    </row>
    <row r="63" spans="1:10" ht="25.5" x14ac:dyDescent="0.25">
      <c r="A63" s="12">
        <f t="shared" si="1"/>
        <v>51</v>
      </c>
      <c r="B63" s="26" t="s">
        <v>69</v>
      </c>
      <c r="C63" s="26" t="s">
        <v>69</v>
      </c>
      <c r="D63" s="22" t="s">
        <v>17</v>
      </c>
      <c r="E63" s="21">
        <v>938.63</v>
      </c>
      <c r="F63" s="21">
        <v>938.63</v>
      </c>
      <c r="G63" s="15" t="s">
        <v>100</v>
      </c>
      <c r="H63" s="17">
        <v>1.0500000000000001E-2</v>
      </c>
      <c r="I63" s="17">
        <v>1.7578E-2</v>
      </c>
      <c r="J63" s="18">
        <f t="shared" si="0"/>
        <v>-7.0779999999999992E-3</v>
      </c>
    </row>
    <row r="64" spans="1:10" ht="27" x14ac:dyDescent="0.2">
      <c r="A64" s="12">
        <f t="shared" si="1"/>
        <v>52</v>
      </c>
      <c r="B64" s="14" t="s">
        <v>171</v>
      </c>
      <c r="C64" s="14" t="s">
        <v>171</v>
      </c>
      <c r="D64" s="33" t="s">
        <v>102</v>
      </c>
      <c r="E64" s="20">
        <v>1173.29</v>
      </c>
      <c r="F64" s="20">
        <v>1173.29</v>
      </c>
      <c r="G64" s="15" t="s">
        <v>101</v>
      </c>
      <c r="H64" s="17">
        <v>1.289E-3</v>
      </c>
      <c r="I64" s="17">
        <v>4.0429999999999997E-3</v>
      </c>
      <c r="J64" s="18">
        <f t="shared" si="0"/>
        <v>-2.7539999999999995E-3</v>
      </c>
    </row>
    <row r="65" spans="1:10" ht="27" x14ac:dyDescent="0.25">
      <c r="A65" s="12">
        <f t="shared" si="1"/>
        <v>53</v>
      </c>
      <c r="B65" s="26" t="s">
        <v>49</v>
      </c>
      <c r="C65" s="26" t="s">
        <v>49</v>
      </c>
      <c r="D65" s="22" t="s">
        <v>103</v>
      </c>
      <c r="E65" s="21">
        <v>938.63</v>
      </c>
      <c r="F65" s="21">
        <v>938.63</v>
      </c>
      <c r="G65" s="34" t="s">
        <v>104</v>
      </c>
      <c r="H65" s="17">
        <v>2.5000000000000001E-3</v>
      </c>
      <c r="I65" s="17">
        <v>1.8829999999999999E-3</v>
      </c>
      <c r="J65" s="18">
        <f t="shared" si="0"/>
        <v>6.1700000000000014E-4</v>
      </c>
    </row>
    <row r="66" spans="1:10" ht="51" x14ac:dyDescent="0.25">
      <c r="A66" s="12">
        <f t="shared" si="1"/>
        <v>54</v>
      </c>
      <c r="B66" s="26" t="s">
        <v>69</v>
      </c>
      <c r="C66" s="26" t="s">
        <v>69</v>
      </c>
      <c r="D66" s="22" t="s">
        <v>106</v>
      </c>
      <c r="E66" s="21">
        <v>750.9</v>
      </c>
      <c r="F66" s="21">
        <v>750.9</v>
      </c>
      <c r="G66" s="15" t="s">
        <v>105</v>
      </c>
      <c r="H66" s="17">
        <v>1.4999999999999999E-2</v>
      </c>
      <c r="I66" s="17">
        <v>9.665E-3</v>
      </c>
      <c r="J66" s="18">
        <f t="shared" si="0"/>
        <v>5.3349999999999995E-3</v>
      </c>
    </row>
    <row r="67" spans="1:10" ht="13.5" x14ac:dyDescent="0.25">
      <c r="A67" s="12">
        <f t="shared" si="1"/>
        <v>55</v>
      </c>
      <c r="B67" s="23" t="s">
        <v>48</v>
      </c>
      <c r="C67" s="23" t="s">
        <v>48</v>
      </c>
      <c r="D67" s="22" t="s">
        <v>108</v>
      </c>
      <c r="E67" s="20">
        <v>1173.29</v>
      </c>
      <c r="F67" s="20">
        <v>1173.29</v>
      </c>
      <c r="G67" s="15" t="s">
        <v>107</v>
      </c>
      <c r="H67" s="17">
        <v>1E-3</v>
      </c>
      <c r="I67" s="17">
        <v>1.1999999999999999E-3</v>
      </c>
      <c r="J67" s="18">
        <f>H67-I67</f>
        <v>-1.9999999999999987E-4</v>
      </c>
    </row>
    <row r="68" spans="1:10" ht="13.5" x14ac:dyDescent="0.25">
      <c r="A68" s="12">
        <f t="shared" si="1"/>
        <v>56</v>
      </c>
      <c r="B68" s="26" t="s">
        <v>69</v>
      </c>
      <c r="C68" s="26" t="s">
        <v>69</v>
      </c>
      <c r="D68" s="38" t="s">
        <v>165</v>
      </c>
      <c r="E68" s="21">
        <v>750.9</v>
      </c>
      <c r="F68" s="21">
        <v>750.9</v>
      </c>
      <c r="G68" s="15" t="s">
        <v>109</v>
      </c>
      <c r="H68" s="17">
        <v>1.2E-2</v>
      </c>
      <c r="I68" s="17">
        <v>1.1084999999999999E-2</v>
      </c>
      <c r="J68" s="18">
        <f>H68-I68</f>
        <v>9.1500000000000088E-4</v>
      </c>
    </row>
    <row r="69" spans="1:10" ht="25.5" x14ac:dyDescent="0.25">
      <c r="A69" s="12">
        <f t="shared" si="1"/>
        <v>57</v>
      </c>
      <c r="B69" s="26" t="s">
        <v>69</v>
      </c>
      <c r="C69" s="26" t="s">
        <v>69</v>
      </c>
      <c r="D69" s="38" t="s">
        <v>166</v>
      </c>
      <c r="E69" s="21">
        <v>750.9</v>
      </c>
      <c r="F69" s="21">
        <v>750.9</v>
      </c>
      <c r="G69" s="15" t="s">
        <v>109</v>
      </c>
      <c r="H69" s="17">
        <v>5.0000000000000001E-3</v>
      </c>
      <c r="I69" s="17">
        <v>3.9199999999999999E-3</v>
      </c>
      <c r="J69" s="18">
        <f>H69-I69</f>
        <v>1.0800000000000002E-3</v>
      </c>
    </row>
    <row r="70" spans="1:10" ht="13.5" x14ac:dyDescent="0.25">
      <c r="A70" s="12">
        <f t="shared" si="1"/>
        <v>58</v>
      </c>
      <c r="B70" s="26" t="s">
        <v>69</v>
      </c>
      <c r="C70" s="26" t="s">
        <v>69</v>
      </c>
      <c r="D70" s="38" t="s">
        <v>167</v>
      </c>
      <c r="E70" s="21">
        <v>750.9</v>
      </c>
      <c r="F70" s="21">
        <v>750.9</v>
      </c>
      <c r="G70" s="15" t="s">
        <v>109</v>
      </c>
      <c r="H70" s="17">
        <v>0.01</v>
      </c>
      <c r="I70" s="17">
        <v>2.0017E-2</v>
      </c>
      <c r="J70" s="18">
        <f>H70-I70</f>
        <v>-1.0017E-2</v>
      </c>
    </row>
    <row r="71" spans="1:10" ht="13.5" x14ac:dyDescent="0.25">
      <c r="A71" s="12">
        <f t="shared" si="1"/>
        <v>59</v>
      </c>
      <c r="B71" s="26" t="s">
        <v>69</v>
      </c>
      <c r="C71" s="26" t="s">
        <v>69</v>
      </c>
      <c r="D71" s="38" t="s">
        <v>168</v>
      </c>
      <c r="E71" s="21">
        <v>750.9</v>
      </c>
      <c r="F71" s="21">
        <v>750.9</v>
      </c>
      <c r="G71" s="15" t="s">
        <v>109</v>
      </c>
      <c r="H71" s="17">
        <v>5.0000000000000001E-3</v>
      </c>
      <c r="I71" s="17">
        <v>6.9620000000000003E-3</v>
      </c>
      <c r="J71" s="18">
        <f>H71-I71</f>
        <v>-1.9620000000000002E-3</v>
      </c>
    </row>
    <row r="72" spans="1:10" ht="36" x14ac:dyDescent="0.25">
      <c r="A72" s="12">
        <f t="shared" si="1"/>
        <v>60</v>
      </c>
      <c r="B72" s="26" t="s">
        <v>69</v>
      </c>
      <c r="C72" s="26" t="s">
        <v>69</v>
      </c>
      <c r="D72" s="35" t="s">
        <v>169</v>
      </c>
      <c r="E72" s="21">
        <v>750.9</v>
      </c>
      <c r="F72" s="21">
        <v>750.9</v>
      </c>
      <c r="G72" s="15" t="s">
        <v>109</v>
      </c>
      <c r="H72" s="17">
        <v>0</v>
      </c>
      <c r="I72" s="17">
        <v>0</v>
      </c>
      <c r="J72" s="18">
        <f t="shared" ref="J72:J104" si="2">H72-I72</f>
        <v>0</v>
      </c>
    </row>
    <row r="73" spans="1:10" ht="25.5" x14ac:dyDescent="0.25">
      <c r="A73" s="12">
        <f t="shared" si="1"/>
        <v>61</v>
      </c>
      <c r="B73" s="23" t="s">
        <v>48</v>
      </c>
      <c r="C73" s="23" t="s">
        <v>48</v>
      </c>
      <c r="D73" s="22" t="s">
        <v>111</v>
      </c>
      <c r="E73" s="16">
        <v>563.17999999999995</v>
      </c>
      <c r="F73" s="16">
        <v>563.17999999999995</v>
      </c>
      <c r="G73" s="34" t="s">
        <v>110</v>
      </c>
      <c r="H73" s="17">
        <v>0.35</v>
      </c>
      <c r="I73" s="17">
        <v>0.29287999999999997</v>
      </c>
      <c r="J73" s="18">
        <f t="shared" si="2"/>
        <v>5.7120000000000004E-2</v>
      </c>
    </row>
    <row r="74" spans="1:10" ht="25.5" x14ac:dyDescent="0.25">
      <c r="A74" s="12">
        <f t="shared" si="1"/>
        <v>62</v>
      </c>
      <c r="B74" s="23" t="s">
        <v>48</v>
      </c>
      <c r="C74" s="23" t="s">
        <v>48</v>
      </c>
      <c r="D74" s="22" t="s">
        <v>175</v>
      </c>
      <c r="E74" s="21">
        <v>938.63</v>
      </c>
      <c r="F74" s="21">
        <v>938.63</v>
      </c>
      <c r="G74" s="15" t="s">
        <v>112</v>
      </c>
      <c r="H74" s="17">
        <v>2E-3</v>
      </c>
      <c r="I74" s="17">
        <v>3.336E-3</v>
      </c>
      <c r="J74" s="18">
        <f t="shared" si="2"/>
        <v>-1.3359999999999999E-3</v>
      </c>
    </row>
    <row r="75" spans="1:10" ht="27" x14ac:dyDescent="0.2">
      <c r="A75" s="12">
        <f t="shared" si="1"/>
        <v>63</v>
      </c>
      <c r="B75" s="26" t="s">
        <v>49</v>
      </c>
      <c r="C75" s="26" t="s">
        <v>49</v>
      </c>
      <c r="D75" s="39" t="s">
        <v>115</v>
      </c>
      <c r="E75" s="20">
        <v>1173.29</v>
      </c>
      <c r="F75" s="20">
        <v>1173.29</v>
      </c>
      <c r="G75" s="34" t="s">
        <v>114</v>
      </c>
      <c r="H75" s="17">
        <v>8.0000000000000004E-4</v>
      </c>
      <c r="I75" s="17">
        <v>1.2489999999999999E-3</v>
      </c>
      <c r="J75" s="18">
        <f t="shared" si="2"/>
        <v>-4.4899999999999985E-4</v>
      </c>
    </row>
    <row r="76" spans="1:10" ht="13.5" x14ac:dyDescent="0.25">
      <c r="A76" s="12">
        <f t="shared" si="1"/>
        <v>64</v>
      </c>
      <c r="B76" s="26" t="s">
        <v>118</v>
      </c>
      <c r="C76" s="26" t="s">
        <v>118</v>
      </c>
      <c r="D76" s="22" t="s">
        <v>117</v>
      </c>
      <c r="E76" s="21">
        <v>938.63</v>
      </c>
      <c r="F76" s="21">
        <v>938.63</v>
      </c>
      <c r="G76" s="15" t="s">
        <v>116</v>
      </c>
      <c r="H76" s="17">
        <v>2E-3</v>
      </c>
      <c r="I76" s="17">
        <v>4.215E-3</v>
      </c>
      <c r="J76" s="18">
        <f t="shared" si="2"/>
        <v>-2.215E-3</v>
      </c>
    </row>
    <row r="77" spans="1:10" ht="25.5" x14ac:dyDescent="0.25">
      <c r="A77" s="12">
        <f t="shared" si="1"/>
        <v>65</v>
      </c>
      <c r="B77" s="23" t="s">
        <v>48</v>
      </c>
      <c r="C77" s="23" t="s">
        <v>48</v>
      </c>
      <c r="D77" s="22" t="s">
        <v>120</v>
      </c>
      <c r="E77" s="21">
        <v>938.63</v>
      </c>
      <c r="F77" s="21">
        <v>938.63</v>
      </c>
      <c r="G77" s="15" t="s">
        <v>119</v>
      </c>
      <c r="H77" s="17">
        <v>9.0399999999999994E-3</v>
      </c>
      <c r="I77" s="17">
        <v>7.9900000000000006E-3</v>
      </c>
      <c r="J77" s="18">
        <f t="shared" si="2"/>
        <v>1.0499999999999989E-3</v>
      </c>
    </row>
    <row r="78" spans="1:10" ht="27" x14ac:dyDescent="0.25">
      <c r="A78" s="12">
        <f t="shared" si="1"/>
        <v>66</v>
      </c>
      <c r="B78" s="14" t="s">
        <v>171</v>
      </c>
      <c r="C78" s="14" t="s">
        <v>171</v>
      </c>
      <c r="D78" s="22" t="s">
        <v>122</v>
      </c>
      <c r="E78" s="21">
        <v>938.63</v>
      </c>
      <c r="F78" s="21">
        <v>938.63</v>
      </c>
      <c r="G78" s="15" t="s">
        <v>121</v>
      </c>
      <c r="H78" s="17">
        <v>0.01</v>
      </c>
      <c r="I78" s="17">
        <v>2.317E-2</v>
      </c>
      <c r="J78" s="18">
        <f t="shared" si="2"/>
        <v>-1.3169999999999999E-2</v>
      </c>
    </row>
    <row r="79" spans="1:10" ht="13.5" x14ac:dyDescent="0.25">
      <c r="A79" s="12">
        <f t="shared" si="1"/>
        <v>67</v>
      </c>
      <c r="B79" s="23" t="s">
        <v>48</v>
      </c>
      <c r="C79" s="23" t="s">
        <v>48</v>
      </c>
      <c r="D79" s="22" t="s">
        <v>124</v>
      </c>
      <c r="E79" s="21">
        <v>938.63</v>
      </c>
      <c r="F79" s="21">
        <v>938.63</v>
      </c>
      <c r="G79" s="15" t="s">
        <v>123</v>
      </c>
      <c r="H79" s="17">
        <v>2.5000000000000001E-3</v>
      </c>
      <c r="I79" s="17">
        <v>9.6000000000000002E-4</v>
      </c>
      <c r="J79" s="18">
        <f t="shared" si="2"/>
        <v>1.5400000000000001E-3</v>
      </c>
    </row>
    <row r="80" spans="1:10" ht="13.5" x14ac:dyDescent="0.25">
      <c r="A80" s="12">
        <f t="shared" si="1"/>
        <v>68</v>
      </c>
      <c r="B80" s="26" t="s">
        <v>69</v>
      </c>
      <c r="C80" s="26" t="s">
        <v>69</v>
      </c>
      <c r="D80" s="22" t="s">
        <v>126</v>
      </c>
      <c r="E80" s="21">
        <v>938.63</v>
      </c>
      <c r="F80" s="21">
        <v>938.63</v>
      </c>
      <c r="G80" s="15" t="s">
        <v>125</v>
      </c>
      <c r="H80" s="17">
        <v>5.79E-3</v>
      </c>
      <c r="I80" s="17">
        <v>5.79E-3</v>
      </c>
      <c r="J80" s="18">
        <f t="shared" si="2"/>
        <v>0</v>
      </c>
    </row>
    <row r="81" spans="1:10" ht="27" x14ac:dyDescent="0.25">
      <c r="A81" s="12">
        <f t="shared" si="1"/>
        <v>69</v>
      </c>
      <c r="B81" s="14" t="s">
        <v>171</v>
      </c>
      <c r="C81" s="14" t="s">
        <v>171</v>
      </c>
      <c r="D81" s="37" t="s">
        <v>128</v>
      </c>
      <c r="E81" s="21">
        <v>750.9</v>
      </c>
      <c r="F81" s="21">
        <v>750.9</v>
      </c>
      <c r="G81" s="15" t="s">
        <v>127</v>
      </c>
      <c r="H81" s="17">
        <v>3.2000000000000001E-2</v>
      </c>
      <c r="I81" s="17">
        <v>2.1291999999999998E-2</v>
      </c>
      <c r="J81" s="18">
        <f t="shared" si="2"/>
        <v>1.0708000000000002E-2</v>
      </c>
    </row>
    <row r="82" spans="1:10" ht="25.5" x14ac:dyDescent="0.25">
      <c r="A82" s="12">
        <f t="shared" si="1"/>
        <v>70</v>
      </c>
      <c r="B82" s="23" t="s">
        <v>48</v>
      </c>
      <c r="C82" s="23" t="s">
        <v>48</v>
      </c>
      <c r="D82" s="22" t="s">
        <v>130</v>
      </c>
      <c r="E82" s="21">
        <v>750.9</v>
      </c>
      <c r="F82" s="21">
        <v>750.9</v>
      </c>
      <c r="G82" s="24" t="s">
        <v>129</v>
      </c>
      <c r="H82" s="17">
        <v>6.3E-3</v>
      </c>
      <c r="I82" s="17">
        <v>6.8050000000000003E-3</v>
      </c>
      <c r="J82" s="18">
        <f t="shared" si="2"/>
        <v>-5.0500000000000024E-4</v>
      </c>
    </row>
    <row r="83" spans="1:10" ht="27" x14ac:dyDescent="0.25">
      <c r="A83" s="12">
        <f t="shared" si="1"/>
        <v>71</v>
      </c>
      <c r="B83" s="23" t="s">
        <v>84</v>
      </c>
      <c r="C83" s="23" t="s">
        <v>84</v>
      </c>
      <c r="D83" s="22" t="s">
        <v>131</v>
      </c>
      <c r="E83" s="21">
        <v>750.9</v>
      </c>
      <c r="F83" s="21">
        <v>750.9</v>
      </c>
      <c r="G83" s="22" t="s">
        <v>129</v>
      </c>
      <c r="H83" s="17">
        <v>9.1000000000000004E-3</v>
      </c>
      <c r="I83" s="17">
        <v>1.0936E-2</v>
      </c>
      <c r="J83" s="18">
        <f t="shared" si="2"/>
        <v>-1.8359999999999991E-3</v>
      </c>
    </row>
    <row r="84" spans="1:10" ht="25.5" x14ac:dyDescent="0.25">
      <c r="A84" s="12">
        <f t="shared" si="1"/>
        <v>72</v>
      </c>
      <c r="B84" s="23" t="s">
        <v>48</v>
      </c>
      <c r="C84" s="23" t="s">
        <v>48</v>
      </c>
      <c r="D84" s="22" t="s">
        <v>134</v>
      </c>
      <c r="E84" s="21">
        <v>750.9</v>
      </c>
      <c r="F84" s="21">
        <v>750.9</v>
      </c>
      <c r="G84" s="22" t="s">
        <v>132</v>
      </c>
      <c r="H84" s="17">
        <v>2.1499999999999998E-2</v>
      </c>
      <c r="I84" s="17">
        <v>3.9579999999999997E-3</v>
      </c>
      <c r="J84" s="18">
        <f t="shared" si="2"/>
        <v>1.7541999999999999E-2</v>
      </c>
    </row>
    <row r="85" spans="1:10" ht="13.5" x14ac:dyDescent="0.25">
      <c r="A85" s="12">
        <f t="shared" si="1"/>
        <v>73</v>
      </c>
      <c r="B85" s="23" t="s">
        <v>48</v>
      </c>
      <c r="C85" s="23" t="s">
        <v>48</v>
      </c>
      <c r="D85" s="22" t="s">
        <v>133</v>
      </c>
      <c r="E85" s="21">
        <v>750.9</v>
      </c>
      <c r="F85" s="21">
        <v>750.9</v>
      </c>
      <c r="G85" s="22" t="s">
        <v>132</v>
      </c>
      <c r="H85" s="17">
        <v>8.9999999999999993E-3</v>
      </c>
      <c r="I85" s="17">
        <v>5.5469999999999998E-3</v>
      </c>
      <c r="J85" s="18">
        <f t="shared" si="2"/>
        <v>3.4529999999999995E-3</v>
      </c>
    </row>
    <row r="86" spans="1:10" ht="27" x14ac:dyDescent="0.25">
      <c r="A86" s="12">
        <f t="shared" si="1"/>
        <v>74</v>
      </c>
      <c r="B86" s="14" t="s">
        <v>171</v>
      </c>
      <c r="C86" s="14" t="s">
        <v>171</v>
      </c>
      <c r="D86" s="22" t="s">
        <v>136</v>
      </c>
      <c r="E86" s="21">
        <v>750.9</v>
      </c>
      <c r="F86" s="21">
        <v>750.9</v>
      </c>
      <c r="G86" s="15" t="s">
        <v>135</v>
      </c>
      <c r="H86" s="17">
        <v>0.05</v>
      </c>
      <c r="I86" s="17">
        <v>4.9242000000000001E-2</v>
      </c>
      <c r="J86" s="18">
        <f t="shared" si="2"/>
        <v>7.5800000000000173E-4</v>
      </c>
    </row>
    <row r="87" spans="1:10" ht="27" x14ac:dyDescent="0.25">
      <c r="A87" s="12">
        <f t="shared" si="1"/>
        <v>75</v>
      </c>
      <c r="B87" s="23" t="s">
        <v>84</v>
      </c>
      <c r="C87" s="23" t="s">
        <v>84</v>
      </c>
      <c r="D87" s="22" t="s">
        <v>138</v>
      </c>
      <c r="E87" s="16">
        <v>563.17999999999995</v>
      </c>
      <c r="F87" s="16">
        <v>563.17999999999995</v>
      </c>
      <c r="G87" s="15" t="s">
        <v>137</v>
      </c>
      <c r="H87" s="17">
        <v>0.18</v>
      </c>
      <c r="I87" s="17">
        <v>0.13558300000000001</v>
      </c>
      <c r="J87" s="18">
        <f t="shared" si="2"/>
        <v>4.4416999999999984E-2</v>
      </c>
    </row>
    <row r="88" spans="1:10" ht="27" x14ac:dyDescent="0.25">
      <c r="A88" s="12">
        <f t="shared" ref="A88:A98" si="3">A87+1</f>
        <v>76</v>
      </c>
      <c r="B88" s="13" t="s">
        <v>172</v>
      </c>
      <c r="C88" s="13" t="s">
        <v>172</v>
      </c>
      <c r="D88" s="22" t="s">
        <v>140</v>
      </c>
      <c r="E88" s="16">
        <v>563.17999999999995</v>
      </c>
      <c r="F88" s="16">
        <v>563.17999999999995</v>
      </c>
      <c r="G88" s="15" t="s">
        <v>139</v>
      </c>
      <c r="H88" s="17">
        <v>2E-3</v>
      </c>
      <c r="I88" s="17">
        <v>7.5799999999999999E-4</v>
      </c>
      <c r="J88" s="18">
        <f t="shared" si="2"/>
        <v>1.242E-3</v>
      </c>
    </row>
    <row r="89" spans="1:10" ht="38.25" x14ac:dyDescent="0.25">
      <c r="A89" s="12">
        <f t="shared" si="3"/>
        <v>77</v>
      </c>
      <c r="B89" s="23" t="s">
        <v>48</v>
      </c>
      <c r="C89" s="23" t="s">
        <v>48</v>
      </c>
      <c r="D89" s="22" t="s">
        <v>142</v>
      </c>
      <c r="E89" s="21">
        <v>750.9</v>
      </c>
      <c r="F89" s="21">
        <v>750.9</v>
      </c>
      <c r="G89" s="15" t="s">
        <v>141</v>
      </c>
      <c r="H89" s="17">
        <v>2.7E-2</v>
      </c>
      <c r="I89" s="17">
        <v>4.8711999999999998E-2</v>
      </c>
      <c r="J89" s="18">
        <f t="shared" si="2"/>
        <v>-2.1711999999999999E-2</v>
      </c>
    </row>
    <row r="90" spans="1:10" ht="25.5" x14ac:dyDescent="0.2">
      <c r="A90" s="12">
        <f t="shared" si="3"/>
        <v>78</v>
      </c>
      <c r="B90" s="23" t="s">
        <v>48</v>
      </c>
      <c r="C90" s="23" t="s">
        <v>48</v>
      </c>
      <c r="D90" s="33" t="s">
        <v>144</v>
      </c>
      <c r="E90" s="21">
        <v>938.63</v>
      </c>
      <c r="F90" s="21">
        <v>938.63</v>
      </c>
      <c r="G90" s="15" t="s">
        <v>143</v>
      </c>
      <c r="H90" s="17">
        <v>8.0000000000000002E-3</v>
      </c>
      <c r="I90" s="17">
        <v>1.4362E-2</v>
      </c>
      <c r="J90" s="18">
        <f t="shared" si="2"/>
        <v>-6.3619999999999996E-3</v>
      </c>
    </row>
    <row r="91" spans="1:10" ht="25.5" x14ac:dyDescent="0.25">
      <c r="A91" s="12">
        <f t="shared" si="3"/>
        <v>79</v>
      </c>
      <c r="B91" s="23" t="s">
        <v>48</v>
      </c>
      <c r="C91" s="23" t="s">
        <v>48</v>
      </c>
      <c r="D91" s="22" t="s">
        <v>146</v>
      </c>
      <c r="E91" s="20">
        <v>1173.29</v>
      </c>
      <c r="F91" s="20">
        <v>1173.29</v>
      </c>
      <c r="G91" s="15" t="s">
        <v>145</v>
      </c>
      <c r="H91" s="17">
        <v>1.8599999999999999E-4</v>
      </c>
      <c r="I91" s="17">
        <v>9.1380000000000003E-3</v>
      </c>
      <c r="J91" s="18">
        <f t="shared" si="2"/>
        <v>-8.9519999999999999E-3</v>
      </c>
    </row>
    <row r="92" spans="1:10" ht="13.5" x14ac:dyDescent="0.25">
      <c r="A92" s="12">
        <f t="shared" si="3"/>
        <v>80</v>
      </c>
      <c r="B92" s="23" t="s">
        <v>48</v>
      </c>
      <c r="C92" s="23" t="s">
        <v>48</v>
      </c>
      <c r="D92" s="22" t="s">
        <v>148</v>
      </c>
      <c r="E92" s="21">
        <v>750.9</v>
      </c>
      <c r="F92" s="21">
        <v>750.9</v>
      </c>
      <c r="G92" s="15" t="s">
        <v>147</v>
      </c>
      <c r="H92" s="17">
        <v>1.44E-2</v>
      </c>
      <c r="I92" s="17">
        <v>2.2426999999999999E-2</v>
      </c>
      <c r="J92" s="18">
        <f t="shared" si="2"/>
        <v>-8.0269999999999994E-3</v>
      </c>
    </row>
    <row r="93" spans="1:10" ht="25.5" x14ac:dyDescent="0.25">
      <c r="A93" s="12">
        <f t="shared" si="3"/>
        <v>81</v>
      </c>
      <c r="B93" s="26" t="s">
        <v>69</v>
      </c>
      <c r="C93" s="26" t="s">
        <v>69</v>
      </c>
      <c r="D93" s="22" t="s">
        <v>153</v>
      </c>
      <c r="E93" s="16">
        <v>563.17999999999995</v>
      </c>
      <c r="F93" s="16">
        <v>563.17999999999995</v>
      </c>
      <c r="G93" s="34" t="s">
        <v>152</v>
      </c>
      <c r="H93" s="17">
        <v>0.1537</v>
      </c>
      <c r="I93" s="17">
        <v>0.24580099999999999</v>
      </c>
      <c r="J93" s="18">
        <f t="shared" si="2"/>
        <v>-9.2100999999999988E-2</v>
      </c>
    </row>
    <row r="94" spans="1:10" ht="25.5" x14ac:dyDescent="0.25">
      <c r="A94" s="12">
        <f t="shared" si="3"/>
        <v>82</v>
      </c>
      <c r="B94" s="26" t="s">
        <v>69</v>
      </c>
      <c r="C94" s="26" t="s">
        <v>69</v>
      </c>
      <c r="D94" s="22" t="s">
        <v>155</v>
      </c>
      <c r="E94" s="20">
        <v>1173.29</v>
      </c>
      <c r="F94" s="20">
        <v>1173.29</v>
      </c>
      <c r="G94" s="15" t="s">
        <v>154</v>
      </c>
      <c r="H94" s="17">
        <v>8.9999999999999998E-4</v>
      </c>
      <c r="I94" s="17">
        <v>2.5850000000000001E-3</v>
      </c>
      <c r="J94" s="18">
        <f t="shared" si="2"/>
        <v>-1.6850000000000001E-3</v>
      </c>
    </row>
    <row r="95" spans="1:10" ht="25.5" x14ac:dyDescent="0.25">
      <c r="A95" s="12">
        <f t="shared" si="3"/>
        <v>83</v>
      </c>
      <c r="B95" s="23" t="s">
        <v>48</v>
      </c>
      <c r="C95" s="23" t="s">
        <v>48</v>
      </c>
      <c r="D95" s="22" t="s">
        <v>157</v>
      </c>
      <c r="E95" s="21">
        <v>938.63</v>
      </c>
      <c r="F95" s="21">
        <v>938.63</v>
      </c>
      <c r="G95" s="15" t="s">
        <v>156</v>
      </c>
      <c r="H95" s="17">
        <v>7.0000000000000001E-3</v>
      </c>
      <c r="I95" s="17">
        <v>8.1400000000000005E-4</v>
      </c>
      <c r="J95" s="18">
        <f t="shared" si="2"/>
        <v>6.1860000000000005E-3</v>
      </c>
    </row>
    <row r="96" spans="1:10" ht="25.5" x14ac:dyDescent="0.25">
      <c r="A96" s="12">
        <f t="shared" si="3"/>
        <v>84</v>
      </c>
      <c r="B96" s="23" t="s">
        <v>48</v>
      </c>
      <c r="C96" s="23" t="s">
        <v>48</v>
      </c>
      <c r="D96" s="22" t="s">
        <v>159</v>
      </c>
      <c r="E96" s="20">
        <v>1173.29</v>
      </c>
      <c r="F96" s="20">
        <v>1173.29</v>
      </c>
      <c r="G96" s="15" t="s">
        <v>158</v>
      </c>
      <c r="H96" s="17">
        <v>7.3099999999999999E-4</v>
      </c>
      <c r="I96" s="17">
        <v>3.4000000000000002E-4</v>
      </c>
      <c r="J96" s="18">
        <f t="shared" si="2"/>
        <v>3.9099999999999996E-4</v>
      </c>
    </row>
    <row r="97" spans="1:10" ht="25.5" x14ac:dyDescent="0.25">
      <c r="A97" s="12">
        <f t="shared" si="3"/>
        <v>85</v>
      </c>
      <c r="B97" s="23" t="s">
        <v>48</v>
      </c>
      <c r="C97" s="23" t="s">
        <v>48</v>
      </c>
      <c r="D97" s="22" t="s">
        <v>161</v>
      </c>
      <c r="E97" s="21">
        <v>938.63</v>
      </c>
      <c r="F97" s="21">
        <v>938.63</v>
      </c>
      <c r="G97" s="15" t="s">
        <v>160</v>
      </c>
      <c r="H97" s="17">
        <v>0.01</v>
      </c>
      <c r="I97" s="17">
        <v>1.0407E-2</v>
      </c>
      <c r="J97" s="18">
        <f t="shared" si="2"/>
        <v>-4.0699999999999938E-4</v>
      </c>
    </row>
    <row r="98" spans="1:10" ht="38.25" x14ac:dyDescent="0.25">
      <c r="A98" s="12">
        <f t="shared" si="3"/>
        <v>86</v>
      </c>
      <c r="B98" s="23" t="s">
        <v>48</v>
      </c>
      <c r="C98" s="23" t="s">
        <v>48</v>
      </c>
      <c r="D98" s="22" t="s">
        <v>163</v>
      </c>
      <c r="E98" s="21">
        <v>750.9</v>
      </c>
      <c r="F98" s="21">
        <v>750.9</v>
      </c>
      <c r="G98" s="15" t="s">
        <v>162</v>
      </c>
      <c r="H98" s="17">
        <v>9.8568000000000003E-2</v>
      </c>
      <c r="I98" s="17">
        <v>9.0480000000000005E-2</v>
      </c>
      <c r="J98" s="18">
        <f t="shared" si="2"/>
        <v>8.087999999999998E-3</v>
      </c>
    </row>
    <row r="99" spans="1:10" ht="38.25" x14ac:dyDescent="0.2">
      <c r="A99" s="55"/>
      <c r="B99" s="13" t="s">
        <v>172</v>
      </c>
      <c r="C99" s="13" t="s">
        <v>172</v>
      </c>
      <c r="D99" s="50" t="s">
        <v>184</v>
      </c>
      <c r="E99" s="20">
        <v>1173.29</v>
      </c>
      <c r="F99" s="20">
        <v>1173.29</v>
      </c>
      <c r="G99" s="48" t="s">
        <v>180</v>
      </c>
      <c r="H99" s="47">
        <v>2.8E-3</v>
      </c>
      <c r="I99" s="47">
        <v>2.3999999999999998E-3</v>
      </c>
      <c r="J99" s="54">
        <f t="shared" si="2"/>
        <v>4.0000000000000018E-4</v>
      </c>
    </row>
    <row r="100" spans="1:10" ht="38.25" x14ac:dyDescent="0.2">
      <c r="A100" s="56"/>
      <c r="B100" s="13" t="s">
        <v>172</v>
      </c>
      <c r="C100" s="13" t="s">
        <v>172</v>
      </c>
      <c r="D100" s="57" t="s">
        <v>185</v>
      </c>
      <c r="E100" s="58">
        <v>938.63</v>
      </c>
      <c r="F100" s="58">
        <v>938.63</v>
      </c>
      <c r="G100" s="48" t="s">
        <v>181</v>
      </c>
      <c r="H100" s="47">
        <v>5.0000000000000001E-3</v>
      </c>
      <c r="I100" s="47">
        <v>5.0000000000000001E-4</v>
      </c>
      <c r="J100" s="54">
        <f t="shared" si="2"/>
        <v>4.5000000000000005E-3</v>
      </c>
    </row>
    <row r="101" spans="1:10" ht="27" x14ac:dyDescent="0.2">
      <c r="A101" s="55"/>
      <c r="B101" s="13" t="s">
        <v>172</v>
      </c>
      <c r="C101" s="13" t="s">
        <v>172</v>
      </c>
      <c r="D101" s="50" t="s">
        <v>186</v>
      </c>
      <c r="E101" s="58">
        <v>938.63</v>
      </c>
      <c r="F101" s="58">
        <v>938.63</v>
      </c>
      <c r="G101" s="49" t="s">
        <v>182</v>
      </c>
      <c r="H101" s="47">
        <v>1.0999999999999999E-2</v>
      </c>
      <c r="I101" s="47">
        <v>8.5300000000000003E-4</v>
      </c>
      <c r="J101" s="54">
        <f t="shared" si="2"/>
        <v>1.0147E-2</v>
      </c>
    </row>
    <row r="102" spans="1:10" ht="27" x14ac:dyDescent="0.2">
      <c r="A102" s="56"/>
      <c r="B102" s="13" t="s">
        <v>172</v>
      </c>
      <c r="C102" s="13" t="s">
        <v>172</v>
      </c>
      <c r="D102" s="50" t="s">
        <v>189</v>
      </c>
      <c r="E102" s="20">
        <v>1173.29</v>
      </c>
      <c r="F102" s="20">
        <v>1173.29</v>
      </c>
      <c r="G102" s="49" t="s">
        <v>183</v>
      </c>
      <c r="H102" s="47">
        <v>6.9999999999999999E-4</v>
      </c>
      <c r="I102" s="47">
        <v>8.1400000000000005E-4</v>
      </c>
      <c r="J102" s="54">
        <f t="shared" si="2"/>
        <v>-1.1400000000000006E-4</v>
      </c>
    </row>
    <row r="103" spans="1:10" ht="27" x14ac:dyDescent="0.25">
      <c r="A103" s="55"/>
      <c r="B103" s="14" t="s">
        <v>171</v>
      </c>
      <c r="C103" s="14" t="s">
        <v>171</v>
      </c>
      <c r="D103" s="59" t="s">
        <v>188</v>
      </c>
      <c r="E103" s="21">
        <v>750.9</v>
      </c>
      <c r="F103" s="21">
        <v>750.9</v>
      </c>
      <c r="G103" s="52" t="s">
        <v>187</v>
      </c>
      <c r="H103" s="47">
        <v>2.0500000000000001E-2</v>
      </c>
      <c r="I103" s="47">
        <v>1.6730999999999999E-2</v>
      </c>
      <c r="J103" s="51">
        <f t="shared" si="2"/>
        <v>3.7690000000000015E-3</v>
      </c>
    </row>
    <row r="104" spans="1:10" ht="51" x14ac:dyDescent="0.25">
      <c r="B104" s="23" t="s">
        <v>48</v>
      </c>
      <c r="C104" s="23" t="s">
        <v>48</v>
      </c>
      <c r="D104" s="59" t="s">
        <v>190</v>
      </c>
      <c r="E104" s="21">
        <v>938.63</v>
      </c>
      <c r="F104" s="21">
        <v>938.63</v>
      </c>
      <c r="G104" s="48" t="s">
        <v>145</v>
      </c>
      <c r="H104" s="53">
        <v>1.8599999999999999E-4</v>
      </c>
      <c r="I104" s="53">
        <v>1.9000000000000001E-4</v>
      </c>
      <c r="J104" s="54">
        <f t="shared" si="2"/>
        <v>-4.0000000000000159E-6</v>
      </c>
    </row>
    <row r="105" spans="1:10" x14ac:dyDescent="0.25"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25"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5"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5"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25"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25"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25"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25"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2:10" x14ac:dyDescent="0.25"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2:10" x14ac:dyDescent="0.25"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2:10" x14ac:dyDescent="0.25"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2:10" x14ac:dyDescent="0.25"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2:10" x14ac:dyDescent="0.25"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2:10" x14ac:dyDescent="0.25"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2:10" x14ac:dyDescent="0.25"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2:10" x14ac:dyDescent="0.25"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2:10" x14ac:dyDescent="0.25"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2:10" x14ac:dyDescent="0.25"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2:10" x14ac:dyDescent="0.25"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2:10" x14ac:dyDescent="0.25"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2:10" x14ac:dyDescent="0.25"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2:10" x14ac:dyDescent="0.25"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2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2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2:10" x14ac:dyDescent="0.25">
      <c r="B292" s="10"/>
      <c r="C292" s="10"/>
      <c r="D292" s="10"/>
      <c r="E292" s="10"/>
      <c r="F292" s="10"/>
      <c r="G292" s="10"/>
      <c r="H292" s="10"/>
      <c r="I292" s="10"/>
      <c r="J292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1"/>
  <sheetViews>
    <sheetView tabSelected="1" topLeftCell="C1" workbookViewId="0">
      <selection activeCell="G32" sqref="G32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1" style="1" customWidth="1"/>
    <col min="4" max="4" width="29.85546875" style="1" customWidth="1"/>
    <col min="5" max="5" width="18.5703125" style="1" customWidth="1"/>
    <col min="6" max="6" width="17.5703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23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10" x14ac:dyDescent="0.25">
      <c r="J1" s="2" t="s">
        <v>0</v>
      </c>
    </row>
    <row r="2" spans="1:10" x14ac:dyDescent="0.25">
      <c r="J2" s="2" t="s">
        <v>1</v>
      </c>
    </row>
    <row r="3" spans="1:10" x14ac:dyDescent="0.25">
      <c r="J3" s="2" t="s">
        <v>2</v>
      </c>
    </row>
    <row r="5" spans="1:10" x14ac:dyDescent="0.25">
      <c r="J5" s="2" t="s">
        <v>3</v>
      </c>
    </row>
    <row r="6" spans="1:10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6.5" x14ac:dyDescent="0.2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60"/>
    </row>
    <row r="8" spans="1:10" ht="16.5" x14ac:dyDescent="0.25">
      <c r="A8" s="60" t="s">
        <v>5</v>
      </c>
      <c r="B8" s="60"/>
      <c r="C8" s="60"/>
      <c r="D8" s="60"/>
      <c r="E8" s="60"/>
      <c r="F8" s="60"/>
      <c r="G8" s="60"/>
      <c r="H8" s="60"/>
      <c r="I8" s="60"/>
      <c r="J8" s="60"/>
    </row>
    <row r="9" spans="1:10" ht="16.5" x14ac:dyDescent="0.25">
      <c r="A9" s="60" t="s">
        <v>177</v>
      </c>
      <c r="B9" s="60"/>
      <c r="C9" s="60"/>
      <c r="D9" s="60"/>
      <c r="E9" s="60"/>
      <c r="F9" s="60"/>
      <c r="G9" s="60"/>
      <c r="H9" s="60"/>
      <c r="I9" s="60"/>
      <c r="J9" s="60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6.5" x14ac:dyDescent="0.25">
      <c r="A11" s="4"/>
      <c r="B11" s="4"/>
      <c r="C11" s="60" t="s">
        <v>191</v>
      </c>
      <c r="D11" s="60"/>
      <c r="E11" s="60"/>
      <c r="F11" s="60"/>
      <c r="G11" s="60"/>
      <c r="H11" s="60"/>
      <c r="I11" s="60"/>
      <c r="J11" s="4"/>
    </row>
    <row r="13" spans="1:10" s="6" customFormat="1" ht="90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10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10" s="10" customFormat="1" ht="27" x14ac:dyDescent="0.25">
      <c r="A15" s="9" t="s">
        <v>16</v>
      </c>
      <c r="B15" s="13" t="s">
        <v>170</v>
      </c>
      <c r="C15" s="13" t="s">
        <v>170</v>
      </c>
      <c r="D15" s="22" t="s">
        <v>19</v>
      </c>
      <c r="E15" s="16">
        <v>563.17999999999995</v>
      </c>
      <c r="F15" s="16">
        <v>563.17999999999995</v>
      </c>
      <c r="G15" s="40" t="s">
        <v>192</v>
      </c>
      <c r="H15" s="42">
        <v>1.1499999999999999</v>
      </c>
      <c r="I15" s="17">
        <v>0.89234800000000003</v>
      </c>
      <c r="J15" s="18">
        <f t="shared" ref="J15:J65" si="0">H15-I15</f>
        <v>0.25765199999999988</v>
      </c>
    </row>
    <row r="16" spans="1:10" ht="27" x14ac:dyDescent="0.25">
      <c r="A16" s="7">
        <v>2</v>
      </c>
      <c r="B16" s="14" t="s">
        <v>171</v>
      </c>
      <c r="C16" s="14" t="s">
        <v>171</v>
      </c>
      <c r="D16" s="19" t="s">
        <v>150</v>
      </c>
      <c r="E16" s="20">
        <v>1173.29</v>
      </c>
      <c r="F16" s="20">
        <v>1173.29</v>
      </c>
      <c r="G16" s="40" t="s">
        <v>21</v>
      </c>
      <c r="H16" s="42">
        <v>1.1000000000000001E-3</v>
      </c>
      <c r="I16" s="17">
        <v>1.2409999999999999E-3</v>
      </c>
      <c r="J16" s="18">
        <f t="shared" si="0"/>
        <v>-1.4099999999999985E-4</v>
      </c>
    </row>
    <row r="17" spans="1:10" ht="27" x14ac:dyDescent="0.25">
      <c r="A17" s="7">
        <v>3</v>
      </c>
      <c r="B17" s="14" t="s">
        <v>171</v>
      </c>
      <c r="C17" s="14" t="s">
        <v>171</v>
      </c>
      <c r="D17" s="36" t="s">
        <v>151</v>
      </c>
      <c r="E17" s="20">
        <v>1173.29</v>
      </c>
      <c r="F17" s="20">
        <v>1173.29</v>
      </c>
      <c r="G17" s="40" t="s">
        <v>22</v>
      </c>
      <c r="H17" s="43">
        <v>1E-3</v>
      </c>
      <c r="I17" s="17">
        <v>1.7930000000000001E-3</v>
      </c>
      <c r="J17" s="18">
        <f t="shared" si="0"/>
        <v>-7.9300000000000009E-4</v>
      </c>
    </row>
    <row r="18" spans="1:10" ht="27" x14ac:dyDescent="0.25">
      <c r="A18" s="11">
        <v>5</v>
      </c>
      <c r="B18" s="13" t="s">
        <v>170</v>
      </c>
      <c r="C18" s="13" t="s">
        <v>170</v>
      </c>
      <c r="D18" s="37" t="s">
        <v>24</v>
      </c>
      <c r="E18" s="20">
        <v>1173.29</v>
      </c>
      <c r="F18" s="20">
        <v>1173.29</v>
      </c>
      <c r="G18" s="40" t="s">
        <v>23</v>
      </c>
      <c r="H18" s="42">
        <v>1E-3</v>
      </c>
      <c r="I18" s="17">
        <v>9.8700000000000003E-4</v>
      </c>
      <c r="J18" s="18">
        <f t="shared" si="0"/>
        <v>1.2999999999999991E-5</v>
      </c>
    </row>
    <row r="19" spans="1:10" ht="27" x14ac:dyDescent="0.25">
      <c r="A19" s="7">
        <v>8</v>
      </c>
      <c r="B19" s="13" t="s">
        <v>170</v>
      </c>
      <c r="C19" s="13" t="s">
        <v>170</v>
      </c>
      <c r="D19" s="37" t="s">
        <v>28</v>
      </c>
      <c r="E19" s="21">
        <v>938.63</v>
      </c>
      <c r="F19" s="21">
        <v>938.63</v>
      </c>
      <c r="G19" s="45" t="s">
        <v>25</v>
      </c>
      <c r="H19" s="42">
        <v>1.5E-3</v>
      </c>
      <c r="I19" s="17">
        <v>1.011E-3</v>
      </c>
      <c r="J19" s="18">
        <f t="shared" si="0"/>
        <v>4.8900000000000007E-4</v>
      </c>
    </row>
    <row r="20" spans="1:10" ht="27" x14ac:dyDescent="0.25">
      <c r="A20" s="7">
        <v>9</v>
      </c>
      <c r="B20" s="14" t="s">
        <v>171</v>
      </c>
      <c r="C20" s="14" t="s">
        <v>171</v>
      </c>
      <c r="D20" s="37" t="s">
        <v>29</v>
      </c>
      <c r="E20" s="21">
        <v>938.63</v>
      </c>
      <c r="F20" s="21">
        <v>938.63</v>
      </c>
      <c r="G20" s="45" t="s">
        <v>25</v>
      </c>
      <c r="H20" s="42">
        <v>2E-3</v>
      </c>
      <c r="I20" s="17">
        <v>1.206E-3</v>
      </c>
      <c r="J20" s="18">
        <f t="shared" si="0"/>
        <v>7.94E-4</v>
      </c>
    </row>
    <row r="21" spans="1:10" ht="27" x14ac:dyDescent="0.25">
      <c r="A21" s="7">
        <v>10</v>
      </c>
      <c r="B21" s="14" t="s">
        <v>171</v>
      </c>
      <c r="C21" s="14" t="s">
        <v>171</v>
      </c>
      <c r="D21" s="37" t="s">
        <v>27</v>
      </c>
      <c r="E21" s="21">
        <v>938.63</v>
      </c>
      <c r="F21" s="21">
        <v>938.63</v>
      </c>
      <c r="G21" s="45" t="s">
        <v>26</v>
      </c>
      <c r="H21" s="42">
        <v>5.0000000000000001E-3</v>
      </c>
      <c r="I21" s="17">
        <v>1.671E-3</v>
      </c>
      <c r="J21" s="18">
        <f t="shared" si="0"/>
        <v>3.3290000000000004E-3</v>
      </c>
    </row>
    <row r="22" spans="1:10" ht="25.5" x14ac:dyDescent="0.25">
      <c r="A22" s="12">
        <f>A21+1</f>
        <v>11</v>
      </c>
      <c r="B22" s="23" t="s">
        <v>48</v>
      </c>
      <c r="C22" s="23" t="s">
        <v>48</v>
      </c>
      <c r="D22" s="37" t="s">
        <v>31</v>
      </c>
      <c r="E22" s="21">
        <v>938.63</v>
      </c>
      <c r="F22" s="21">
        <v>938.63</v>
      </c>
      <c r="G22" s="45" t="s">
        <v>30</v>
      </c>
      <c r="H22" s="42">
        <v>2E-3</v>
      </c>
      <c r="I22" s="17">
        <v>2E-3</v>
      </c>
      <c r="J22" s="18">
        <f t="shared" si="0"/>
        <v>0</v>
      </c>
    </row>
    <row r="23" spans="1:10" ht="25.5" x14ac:dyDescent="0.25">
      <c r="A23" s="12">
        <f t="shared" ref="A23:A86" si="1">A22+1</f>
        <v>12</v>
      </c>
      <c r="B23" s="23" t="s">
        <v>48</v>
      </c>
      <c r="C23" s="23" t="s">
        <v>48</v>
      </c>
      <c r="D23" s="37" t="s">
        <v>33</v>
      </c>
      <c r="E23" s="21">
        <v>938.63</v>
      </c>
      <c r="F23" s="21">
        <v>938.63</v>
      </c>
      <c r="G23" s="46" t="s">
        <v>32</v>
      </c>
      <c r="H23" s="42">
        <v>1.4E-3</v>
      </c>
      <c r="I23" s="17">
        <v>1.6000000000000001E-3</v>
      </c>
      <c r="J23" s="18">
        <f t="shared" si="0"/>
        <v>-2.0000000000000009E-4</v>
      </c>
    </row>
    <row r="24" spans="1:10" ht="27" x14ac:dyDescent="0.25">
      <c r="A24" s="12">
        <f t="shared" si="1"/>
        <v>13</v>
      </c>
      <c r="B24" s="14" t="s">
        <v>171</v>
      </c>
      <c r="C24" s="14" t="s">
        <v>171</v>
      </c>
      <c r="D24" s="37" t="s">
        <v>34</v>
      </c>
      <c r="E24" s="21">
        <v>938.63</v>
      </c>
      <c r="F24" s="21">
        <v>938.63</v>
      </c>
      <c r="G24" s="46" t="s">
        <v>32</v>
      </c>
      <c r="H24" s="42">
        <v>2.4499999999999999E-3</v>
      </c>
      <c r="I24" s="17">
        <v>2.3259999999999999E-3</v>
      </c>
      <c r="J24" s="18">
        <f t="shared" si="0"/>
        <v>1.2399999999999998E-4</v>
      </c>
    </row>
    <row r="25" spans="1:10" ht="27" x14ac:dyDescent="0.25">
      <c r="A25" s="12">
        <f t="shared" si="1"/>
        <v>14</v>
      </c>
      <c r="B25" s="14" t="s">
        <v>171</v>
      </c>
      <c r="C25" s="14" t="s">
        <v>171</v>
      </c>
      <c r="D25" s="37" t="s">
        <v>35</v>
      </c>
      <c r="E25" s="21">
        <v>938.63</v>
      </c>
      <c r="F25" s="21">
        <v>938.63</v>
      </c>
      <c r="G25" s="46" t="s">
        <v>32</v>
      </c>
      <c r="H25" s="42">
        <v>1.6100000000000001E-3</v>
      </c>
      <c r="I25" s="17">
        <v>9.5E-4</v>
      </c>
      <c r="J25" s="18">
        <f t="shared" si="0"/>
        <v>6.600000000000001E-4</v>
      </c>
    </row>
    <row r="26" spans="1:10" ht="25.5" x14ac:dyDescent="0.25">
      <c r="A26" s="12">
        <f t="shared" si="1"/>
        <v>15</v>
      </c>
      <c r="B26" s="23" t="s">
        <v>48</v>
      </c>
      <c r="C26" s="23" t="s">
        <v>48</v>
      </c>
      <c r="D26" s="37" t="s">
        <v>37</v>
      </c>
      <c r="E26" s="21">
        <v>750.9</v>
      </c>
      <c r="F26" s="21">
        <v>750.9</v>
      </c>
      <c r="G26" s="45" t="s">
        <v>36</v>
      </c>
      <c r="H26" s="42">
        <v>2.75E-2</v>
      </c>
      <c r="I26" s="17">
        <v>2.8951000000000001E-2</v>
      </c>
      <c r="J26" s="18">
        <f t="shared" si="0"/>
        <v>-1.4510000000000009E-3</v>
      </c>
    </row>
    <row r="27" spans="1:10" ht="27" x14ac:dyDescent="0.25">
      <c r="A27" s="12">
        <f t="shared" si="1"/>
        <v>16</v>
      </c>
      <c r="B27" s="13" t="s">
        <v>170</v>
      </c>
      <c r="C27" s="13" t="s">
        <v>170</v>
      </c>
      <c r="D27" s="37" t="s">
        <v>37</v>
      </c>
      <c r="E27" s="21">
        <v>750.9</v>
      </c>
      <c r="F27" s="21">
        <v>750.9</v>
      </c>
      <c r="G27" s="25" t="s">
        <v>38</v>
      </c>
      <c r="H27" s="17">
        <v>2.6499999999999999E-2</v>
      </c>
      <c r="I27" s="17">
        <v>1.7999999999999999E-2</v>
      </c>
      <c r="J27" s="18">
        <f t="shared" si="0"/>
        <v>8.5000000000000006E-3</v>
      </c>
    </row>
    <row r="28" spans="1:10" ht="25.5" x14ac:dyDescent="0.25">
      <c r="A28" s="12">
        <f t="shared" si="1"/>
        <v>17</v>
      </c>
      <c r="B28" s="23" t="s">
        <v>43</v>
      </c>
      <c r="C28" s="23" t="s">
        <v>43</v>
      </c>
      <c r="D28" s="37" t="s">
        <v>40</v>
      </c>
      <c r="E28" s="21">
        <v>938.63</v>
      </c>
      <c r="F28" s="21">
        <v>938.63</v>
      </c>
      <c r="G28" s="25" t="s">
        <v>39</v>
      </c>
      <c r="H28" s="17">
        <v>2.5000000000000001E-2</v>
      </c>
      <c r="I28" s="17">
        <v>3.9049E-2</v>
      </c>
      <c r="J28" s="18">
        <f t="shared" si="0"/>
        <v>-1.4048999999999999E-2</v>
      </c>
    </row>
    <row r="29" spans="1:10" ht="27" x14ac:dyDescent="0.25">
      <c r="A29" s="12">
        <f t="shared" si="1"/>
        <v>18</v>
      </c>
      <c r="B29" s="26" t="s">
        <v>49</v>
      </c>
      <c r="C29" s="26" t="s">
        <v>49</v>
      </c>
      <c r="D29" s="37" t="s">
        <v>42</v>
      </c>
      <c r="E29" s="21">
        <v>938.63</v>
      </c>
      <c r="F29" s="21">
        <v>938.63</v>
      </c>
      <c r="G29" s="27" t="s">
        <v>41</v>
      </c>
      <c r="H29" s="17">
        <v>1.41E-2</v>
      </c>
      <c r="I29" s="17">
        <v>5.9319999999999998E-3</v>
      </c>
      <c r="J29" s="18">
        <f t="shared" si="0"/>
        <v>8.1679999999999999E-3</v>
      </c>
    </row>
    <row r="30" spans="1:10" ht="27" x14ac:dyDescent="0.25">
      <c r="A30" s="12">
        <f t="shared" si="1"/>
        <v>19</v>
      </c>
      <c r="B30" s="13" t="s">
        <v>170</v>
      </c>
      <c r="C30" s="13" t="s">
        <v>170</v>
      </c>
      <c r="D30" s="37" t="s">
        <v>45</v>
      </c>
      <c r="E30" s="21">
        <v>938.63</v>
      </c>
      <c r="F30" s="21">
        <v>938.63</v>
      </c>
      <c r="G30" s="44" t="s">
        <v>44</v>
      </c>
      <c r="H30" s="17">
        <v>2E-3</v>
      </c>
      <c r="I30" s="17">
        <v>1.1739999999999999E-3</v>
      </c>
      <c r="J30" s="18">
        <f t="shared" si="0"/>
        <v>8.2600000000000013E-4</v>
      </c>
    </row>
    <row r="31" spans="1:10" ht="25.5" x14ac:dyDescent="0.25">
      <c r="A31" s="12">
        <f t="shared" si="1"/>
        <v>20</v>
      </c>
      <c r="B31" s="23" t="s">
        <v>48</v>
      </c>
      <c r="C31" s="61" t="s">
        <v>48</v>
      </c>
      <c r="D31" s="62" t="s">
        <v>47</v>
      </c>
      <c r="E31" s="63">
        <v>938.63</v>
      </c>
      <c r="F31" s="63">
        <v>938.63</v>
      </c>
      <c r="G31" s="34" t="s">
        <v>46</v>
      </c>
      <c r="H31" s="17">
        <v>7.0000000000000001E-3</v>
      </c>
      <c r="I31" s="17">
        <v>6.8349999999999999E-3</v>
      </c>
      <c r="J31" s="18">
        <f t="shared" si="0"/>
        <v>1.6500000000000022E-4</v>
      </c>
    </row>
    <row r="32" spans="1:10" ht="13.5" x14ac:dyDescent="0.25">
      <c r="A32" s="12">
        <f t="shared" si="1"/>
        <v>21</v>
      </c>
      <c r="B32" s="23" t="s">
        <v>48</v>
      </c>
      <c r="C32" s="61" t="s">
        <v>48</v>
      </c>
      <c r="D32" s="62" t="s">
        <v>18</v>
      </c>
      <c r="E32" s="64">
        <v>1173.29</v>
      </c>
      <c r="F32" s="64">
        <v>1173.29</v>
      </c>
      <c r="G32" s="34" t="s">
        <v>50</v>
      </c>
      <c r="H32" s="17">
        <v>1E-3</v>
      </c>
      <c r="I32" s="17">
        <v>1.4480000000000001E-3</v>
      </c>
      <c r="J32" s="18">
        <f t="shared" si="0"/>
        <v>-4.4800000000000005E-4</v>
      </c>
    </row>
    <row r="33" spans="1:10" ht="25.5" x14ac:dyDescent="0.25">
      <c r="A33" s="12">
        <f t="shared" si="1"/>
        <v>22</v>
      </c>
      <c r="B33" s="23" t="s">
        <v>48</v>
      </c>
      <c r="C33" s="61" t="s">
        <v>48</v>
      </c>
      <c r="D33" s="62" t="s">
        <v>52</v>
      </c>
      <c r="E33" s="63">
        <v>938.63</v>
      </c>
      <c r="F33" s="63">
        <v>938.63</v>
      </c>
      <c r="G33" s="34" t="s">
        <v>51</v>
      </c>
      <c r="H33" s="17">
        <v>5.1999999999999998E-3</v>
      </c>
      <c r="I33" s="17">
        <v>4.6589999999999999E-3</v>
      </c>
      <c r="J33" s="18">
        <f t="shared" si="0"/>
        <v>5.4099999999999981E-4</v>
      </c>
    </row>
    <row r="34" spans="1:10" ht="27" x14ac:dyDescent="0.25">
      <c r="A34" s="12">
        <f t="shared" si="1"/>
        <v>23</v>
      </c>
      <c r="B34" s="14" t="s">
        <v>171</v>
      </c>
      <c r="C34" s="65" t="s">
        <v>171</v>
      </c>
      <c r="D34" s="62" t="s">
        <v>17</v>
      </c>
      <c r="E34" s="64">
        <v>1173.29</v>
      </c>
      <c r="F34" s="64">
        <v>1173.29</v>
      </c>
      <c r="G34" s="34" t="s">
        <v>53</v>
      </c>
      <c r="H34" s="17">
        <v>1.6999999999999999E-3</v>
      </c>
      <c r="I34" s="17">
        <v>1.6999999999999999E-3</v>
      </c>
      <c r="J34" s="18">
        <f t="shared" si="0"/>
        <v>0</v>
      </c>
    </row>
    <row r="35" spans="1:10" ht="27" x14ac:dyDescent="0.25">
      <c r="A35" s="12">
        <f t="shared" si="1"/>
        <v>24</v>
      </c>
      <c r="B35" s="29" t="s">
        <v>170</v>
      </c>
      <c r="C35" s="66" t="s">
        <v>170</v>
      </c>
      <c r="D35" s="62" t="s">
        <v>55</v>
      </c>
      <c r="E35" s="64">
        <v>563.17999999999995</v>
      </c>
      <c r="F35" s="64">
        <v>563.17999999999995</v>
      </c>
      <c r="G35" s="34" t="s">
        <v>54</v>
      </c>
      <c r="H35" s="17">
        <v>0.39</v>
      </c>
      <c r="I35" s="17">
        <v>0.123028</v>
      </c>
      <c r="J35" s="18">
        <f t="shared" si="0"/>
        <v>0.26697199999999999</v>
      </c>
    </row>
    <row r="36" spans="1:10" ht="27" x14ac:dyDescent="0.25">
      <c r="A36" s="12">
        <f t="shared" si="1"/>
        <v>25</v>
      </c>
      <c r="B36" s="30" t="s">
        <v>170</v>
      </c>
      <c r="C36" s="66" t="s">
        <v>170</v>
      </c>
      <c r="D36" s="62" t="s">
        <v>45</v>
      </c>
      <c r="E36" s="64">
        <v>1173.29</v>
      </c>
      <c r="F36" s="64">
        <v>1173.29</v>
      </c>
      <c r="G36" s="34" t="s">
        <v>56</v>
      </c>
      <c r="H36" s="17">
        <v>1.5E-3</v>
      </c>
      <c r="I36" s="17">
        <v>4.6200000000000001E-4</v>
      </c>
      <c r="J36" s="18">
        <f t="shared" si="0"/>
        <v>1.0380000000000001E-3</v>
      </c>
    </row>
    <row r="37" spans="1:10" ht="25.5" x14ac:dyDescent="0.25">
      <c r="A37" s="12">
        <f t="shared" si="1"/>
        <v>26</v>
      </c>
      <c r="B37" s="23" t="s">
        <v>48</v>
      </c>
      <c r="C37" s="61" t="s">
        <v>48</v>
      </c>
      <c r="D37" s="62" t="s">
        <v>58</v>
      </c>
      <c r="E37" s="63">
        <v>938.63</v>
      </c>
      <c r="F37" s="63">
        <v>938.63</v>
      </c>
      <c r="G37" s="34" t="s">
        <v>57</v>
      </c>
      <c r="H37" s="17">
        <v>2.5000000000000001E-3</v>
      </c>
      <c r="I37" s="17">
        <v>1.9040000000000001E-3</v>
      </c>
      <c r="J37" s="18">
        <f t="shared" si="0"/>
        <v>5.9599999999999996E-4</v>
      </c>
    </row>
    <row r="38" spans="1:10" ht="27" x14ac:dyDescent="0.25">
      <c r="A38" s="12">
        <f t="shared" si="1"/>
        <v>27</v>
      </c>
      <c r="B38" s="26" t="s">
        <v>49</v>
      </c>
      <c r="C38" s="67" t="s">
        <v>49</v>
      </c>
      <c r="D38" s="62" t="s">
        <v>18</v>
      </c>
      <c r="E38" s="63">
        <v>938.63</v>
      </c>
      <c r="F38" s="63">
        <v>938.63</v>
      </c>
      <c r="G38" s="34" t="s">
        <v>59</v>
      </c>
      <c r="H38" s="17">
        <v>3.0070000000000001E-3</v>
      </c>
      <c r="I38" s="17">
        <v>2.7899999999999999E-3</v>
      </c>
      <c r="J38" s="18">
        <f t="shared" si="0"/>
        <v>2.1700000000000018E-4</v>
      </c>
    </row>
    <row r="39" spans="1:10" ht="27" x14ac:dyDescent="0.25">
      <c r="A39" s="12">
        <f t="shared" si="1"/>
        <v>28</v>
      </c>
      <c r="B39" s="26" t="s">
        <v>49</v>
      </c>
      <c r="C39" s="67" t="s">
        <v>49</v>
      </c>
      <c r="D39" s="62" t="s">
        <v>61</v>
      </c>
      <c r="E39" s="63">
        <v>938.63</v>
      </c>
      <c r="F39" s="63">
        <v>938.63</v>
      </c>
      <c r="G39" s="34" t="s">
        <v>60</v>
      </c>
      <c r="H39" s="17">
        <v>1.23E-2</v>
      </c>
      <c r="I39" s="17">
        <v>1.3306E-2</v>
      </c>
      <c r="J39" s="18">
        <f t="shared" si="0"/>
        <v>-1.0059999999999999E-3</v>
      </c>
    </row>
    <row r="40" spans="1:10" ht="25.5" x14ac:dyDescent="0.25">
      <c r="A40" s="12">
        <f t="shared" si="1"/>
        <v>29</v>
      </c>
      <c r="B40" s="31" t="s">
        <v>48</v>
      </c>
      <c r="C40" s="61" t="s">
        <v>48</v>
      </c>
      <c r="D40" s="62" t="s">
        <v>63</v>
      </c>
      <c r="E40" s="63">
        <v>938.63</v>
      </c>
      <c r="F40" s="63">
        <v>938.63</v>
      </c>
      <c r="G40" s="34" t="s">
        <v>62</v>
      </c>
      <c r="H40" s="17">
        <v>6.0000000000000001E-3</v>
      </c>
      <c r="I40" s="17">
        <v>1.519E-2</v>
      </c>
      <c r="J40" s="18">
        <f t="shared" si="0"/>
        <v>-9.1900000000000003E-3</v>
      </c>
    </row>
    <row r="41" spans="1:10" ht="27" x14ac:dyDescent="0.25">
      <c r="A41" s="12">
        <f t="shared" si="1"/>
        <v>30</v>
      </c>
      <c r="B41" s="26" t="s">
        <v>49</v>
      </c>
      <c r="C41" s="67" t="s">
        <v>49</v>
      </c>
      <c r="D41" s="62" t="s">
        <v>45</v>
      </c>
      <c r="E41" s="64">
        <v>1173.29</v>
      </c>
      <c r="F41" s="64">
        <v>1173.29</v>
      </c>
      <c r="G41" s="34" t="s">
        <v>64</v>
      </c>
      <c r="H41" s="17">
        <v>8.9999999999999998E-4</v>
      </c>
      <c r="I41" s="17">
        <v>8.6399999999999997E-4</v>
      </c>
      <c r="J41" s="18">
        <f t="shared" si="0"/>
        <v>3.6000000000000008E-5</v>
      </c>
    </row>
    <row r="42" spans="1:10" ht="27" x14ac:dyDescent="0.25">
      <c r="A42" s="12">
        <f t="shared" si="1"/>
        <v>31</v>
      </c>
      <c r="B42" s="26" t="s">
        <v>49</v>
      </c>
      <c r="C42" s="67" t="s">
        <v>49</v>
      </c>
      <c r="D42" s="27" t="s">
        <v>66</v>
      </c>
      <c r="E42" s="63">
        <v>938.63</v>
      </c>
      <c r="F42" s="63">
        <v>938.63</v>
      </c>
      <c r="G42" s="34" t="s">
        <v>65</v>
      </c>
      <c r="H42" s="17">
        <v>1.6739999999999999E-3</v>
      </c>
      <c r="I42" s="17">
        <v>2.055E-3</v>
      </c>
      <c r="J42" s="18">
        <f t="shared" si="0"/>
        <v>-3.8100000000000005E-4</v>
      </c>
    </row>
    <row r="43" spans="1:10" ht="13.5" x14ac:dyDescent="0.25">
      <c r="A43" s="12">
        <f t="shared" si="1"/>
        <v>32</v>
      </c>
      <c r="B43" s="26" t="s">
        <v>69</v>
      </c>
      <c r="C43" s="67" t="s">
        <v>69</v>
      </c>
      <c r="D43" s="62" t="s">
        <v>68</v>
      </c>
      <c r="E43" s="63">
        <v>750.9</v>
      </c>
      <c r="F43" s="63">
        <v>750.9</v>
      </c>
      <c r="G43" s="34" t="s">
        <v>67</v>
      </c>
      <c r="H43" s="17">
        <v>3.1019999999999999E-2</v>
      </c>
      <c r="I43" s="17">
        <v>2.6345E-2</v>
      </c>
      <c r="J43" s="18">
        <f t="shared" si="0"/>
        <v>4.6749999999999986E-3</v>
      </c>
    </row>
    <row r="44" spans="1:10" ht="13.5" x14ac:dyDescent="0.25">
      <c r="A44" s="12">
        <f t="shared" si="1"/>
        <v>33</v>
      </c>
      <c r="B44" s="26" t="s">
        <v>69</v>
      </c>
      <c r="C44" s="67" t="s">
        <v>69</v>
      </c>
      <c r="D44" s="62" t="s">
        <v>71</v>
      </c>
      <c r="E44" s="68">
        <v>563.17999999999995</v>
      </c>
      <c r="F44" s="68">
        <v>563.17999999999995</v>
      </c>
      <c r="G44" s="34" t="s">
        <v>70</v>
      </c>
      <c r="H44" s="17">
        <v>0.45</v>
      </c>
      <c r="I44" s="17">
        <v>0.10001400000000001</v>
      </c>
      <c r="J44" s="18">
        <f t="shared" si="0"/>
        <v>0.34998600000000002</v>
      </c>
    </row>
    <row r="45" spans="1:10" ht="13.5" x14ac:dyDescent="0.25">
      <c r="A45" s="12">
        <f t="shared" si="1"/>
        <v>34</v>
      </c>
      <c r="B45" s="26" t="s">
        <v>69</v>
      </c>
      <c r="C45" s="67" t="s">
        <v>69</v>
      </c>
      <c r="D45" s="62" t="s">
        <v>72</v>
      </c>
      <c r="E45" s="68">
        <v>563.17999999999995</v>
      </c>
      <c r="F45" s="68">
        <v>563.17999999999995</v>
      </c>
      <c r="G45" s="34" t="s">
        <v>70</v>
      </c>
      <c r="H45" s="17">
        <v>1.4999999999999999E-2</v>
      </c>
      <c r="I45" s="17">
        <v>2.4674999999999999E-2</v>
      </c>
      <c r="J45" s="18">
        <f t="shared" si="0"/>
        <v>-9.6749999999999996E-3</v>
      </c>
    </row>
    <row r="46" spans="1:10" ht="13.5" x14ac:dyDescent="0.25">
      <c r="A46" s="12">
        <f t="shared" si="1"/>
        <v>35</v>
      </c>
      <c r="B46" s="23" t="s">
        <v>48</v>
      </c>
      <c r="C46" s="61" t="s">
        <v>48</v>
      </c>
      <c r="D46" s="62" t="s">
        <v>74</v>
      </c>
      <c r="E46" s="63">
        <v>938.63</v>
      </c>
      <c r="F46" s="63">
        <v>938.63</v>
      </c>
      <c r="G46" s="34" t="s">
        <v>73</v>
      </c>
      <c r="H46" s="17">
        <v>3.0000000000000001E-3</v>
      </c>
      <c r="I46" s="17">
        <v>3.2239999999999998E-2</v>
      </c>
      <c r="J46" s="18">
        <f t="shared" si="0"/>
        <v>-2.9239999999999999E-2</v>
      </c>
    </row>
    <row r="47" spans="1:10" ht="13.5" x14ac:dyDescent="0.25">
      <c r="A47" s="12">
        <f t="shared" si="1"/>
        <v>36</v>
      </c>
      <c r="B47" s="26" t="s">
        <v>69</v>
      </c>
      <c r="C47" s="67" t="s">
        <v>69</v>
      </c>
      <c r="D47" s="62" t="s">
        <v>76</v>
      </c>
      <c r="E47" s="64">
        <v>1173.29</v>
      </c>
      <c r="F47" s="64">
        <v>1173.29</v>
      </c>
      <c r="G47" s="34" t="s">
        <v>75</v>
      </c>
      <c r="H47" s="17">
        <v>1.4890000000000001E-3</v>
      </c>
      <c r="I47" s="17">
        <v>1.8000000000000001E-4</v>
      </c>
      <c r="J47" s="18">
        <f t="shared" si="0"/>
        <v>1.3090000000000001E-3</v>
      </c>
    </row>
    <row r="48" spans="1:10" ht="38.25" x14ac:dyDescent="0.25">
      <c r="A48" s="12">
        <f t="shared" si="1"/>
        <v>37</v>
      </c>
      <c r="B48" s="23" t="s">
        <v>48</v>
      </c>
      <c r="C48" s="61" t="s">
        <v>48</v>
      </c>
      <c r="D48" s="62" t="s">
        <v>78</v>
      </c>
      <c r="E48" s="68">
        <v>563.17999999999995</v>
      </c>
      <c r="F48" s="68">
        <v>563.17999999999995</v>
      </c>
      <c r="G48" s="32" t="s">
        <v>77</v>
      </c>
      <c r="H48" s="17">
        <v>0.3</v>
      </c>
      <c r="I48" s="17">
        <v>0.29699999999999999</v>
      </c>
      <c r="J48" s="18">
        <f t="shared" si="0"/>
        <v>3.0000000000000027E-3</v>
      </c>
    </row>
    <row r="49" spans="1:10" ht="38.25" x14ac:dyDescent="0.25">
      <c r="A49" s="12">
        <f t="shared" si="1"/>
        <v>38</v>
      </c>
      <c r="B49" s="23" t="s">
        <v>48</v>
      </c>
      <c r="C49" s="61" t="s">
        <v>48</v>
      </c>
      <c r="D49" s="62" t="s">
        <v>79</v>
      </c>
      <c r="E49" s="68">
        <v>563.17999999999995</v>
      </c>
      <c r="F49" s="68">
        <v>563.17999999999995</v>
      </c>
      <c r="G49" s="32" t="s">
        <v>77</v>
      </c>
      <c r="H49" s="17">
        <v>0.13</v>
      </c>
      <c r="I49" s="17">
        <v>0.15</v>
      </c>
      <c r="J49" s="18">
        <f t="shared" si="0"/>
        <v>-1.999999999999999E-2</v>
      </c>
    </row>
    <row r="50" spans="1:10" ht="38.25" x14ac:dyDescent="0.25">
      <c r="A50" s="12">
        <f t="shared" si="1"/>
        <v>39</v>
      </c>
      <c r="B50" s="23" t="s">
        <v>48</v>
      </c>
      <c r="C50" s="61" t="s">
        <v>48</v>
      </c>
      <c r="D50" s="62" t="s">
        <v>80</v>
      </c>
      <c r="E50" s="68">
        <v>563.17999999999995</v>
      </c>
      <c r="F50" s="68">
        <v>563.17999999999995</v>
      </c>
      <c r="G50" s="32" t="s">
        <v>77</v>
      </c>
      <c r="H50" s="17">
        <v>0.12</v>
      </c>
      <c r="I50" s="17">
        <v>0.192</v>
      </c>
      <c r="J50" s="18">
        <f t="shared" si="0"/>
        <v>-7.2000000000000008E-2</v>
      </c>
    </row>
    <row r="51" spans="1:10" ht="27" x14ac:dyDescent="0.25">
      <c r="A51" s="12">
        <f t="shared" si="1"/>
        <v>40</v>
      </c>
      <c r="B51" s="13" t="s">
        <v>172</v>
      </c>
      <c r="C51" s="69" t="s">
        <v>172</v>
      </c>
      <c r="D51" s="62" t="s">
        <v>82</v>
      </c>
      <c r="E51" s="63">
        <v>938.63</v>
      </c>
      <c r="F51" s="63">
        <v>938.63</v>
      </c>
      <c r="G51" s="34" t="s">
        <v>81</v>
      </c>
      <c r="H51" s="17">
        <v>6.0000000000000001E-3</v>
      </c>
      <c r="I51" s="17">
        <v>6.424E-3</v>
      </c>
      <c r="J51" s="18">
        <f t="shared" si="0"/>
        <v>-4.239999999999999E-4</v>
      </c>
    </row>
    <row r="52" spans="1:10" ht="27" x14ac:dyDescent="0.25">
      <c r="A52" s="12">
        <f t="shared" si="1"/>
        <v>41</v>
      </c>
      <c r="B52" s="23" t="s">
        <v>84</v>
      </c>
      <c r="C52" s="61" t="s">
        <v>84</v>
      </c>
      <c r="D52" s="62" t="s">
        <v>85</v>
      </c>
      <c r="E52" s="64">
        <v>1173.29</v>
      </c>
      <c r="F52" s="64">
        <v>1173.29</v>
      </c>
      <c r="G52" s="34" t="s">
        <v>83</v>
      </c>
      <c r="H52" s="17">
        <v>5.0000000000000001E-4</v>
      </c>
      <c r="I52" s="17">
        <v>4.6099999999999998E-4</v>
      </c>
      <c r="J52" s="18">
        <f t="shared" si="0"/>
        <v>3.9000000000000026E-5</v>
      </c>
    </row>
    <row r="53" spans="1:10" ht="27" x14ac:dyDescent="0.25">
      <c r="A53" s="12">
        <f t="shared" si="1"/>
        <v>42</v>
      </c>
      <c r="B53" s="26" t="s">
        <v>49</v>
      </c>
      <c r="C53" s="67" t="s">
        <v>49</v>
      </c>
      <c r="D53" s="62" t="s">
        <v>87</v>
      </c>
      <c r="E53" s="63">
        <v>938.63</v>
      </c>
      <c r="F53" s="63">
        <v>938.63</v>
      </c>
      <c r="G53" s="34" t="s">
        <v>86</v>
      </c>
      <c r="H53" s="17">
        <v>2.5000000000000001E-2</v>
      </c>
      <c r="I53" s="17">
        <v>6.8529999999999997E-3</v>
      </c>
      <c r="J53" s="18">
        <f t="shared" si="0"/>
        <v>1.8147000000000003E-2</v>
      </c>
    </row>
    <row r="54" spans="1:10" ht="27" x14ac:dyDescent="0.25">
      <c r="A54" s="12">
        <f t="shared" si="1"/>
        <v>43</v>
      </c>
      <c r="B54" s="26" t="s">
        <v>49</v>
      </c>
      <c r="C54" s="67" t="s">
        <v>49</v>
      </c>
      <c r="D54" s="27" t="s">
        <v>89</v>
      </c>
      <c r="E54" s="68">
        <v>563.17999999999995</v>
      </c>
      <c r="F54" s="68">
        <v>563.17999999999995</v>
      </c>
      <c r="G54" s="32" t="s">
        <v>88</v>
      </c>
      <c r="H54" s="17">
        <v>0.22700000000000001</v>
      </c>
      <c r="I54" s="17">
        <v>0.21033099999999999</v>
      </c>
      <c r="J54" s="18">
        <f t="shared" si="0"/>
        <v>1.6669000000000017E-2</v>
      </c>
    </row>
    <row r="55" spans="1:10" ht="27" x14ac:dyDescent="0.25">
      <c r="A55" s="12">
        <f t="shared" si="1"/>
        <v>44</v>
      </c>
      <c r="B55" s="26" t="s">
        <v>49</v>
      </c>
      <c r="C55" s="67" t="s">
        <v>49</v>
      </c>
      <c r="D55" s="27" t="s">
        <v>164</v>
      </c>
      <c r="E55" s="68">
        <v>563.17999999999995</v>
      </c>
      <c r="F55" s="68">
        <v>563.17999999999995</v>
      </c>
      <c r="G55" s="32" t="s">
        <v>88</v>
      </c>
      <c r="H55" s="17">
        <v>1.0999999999999999E-2</v>
      </c>
      <c r="I55" s="17">
        <v>2.3497000000000001E-2</v>
      </c>
      <c r="J55" s="18">
        <f t="shared" si="0"/>
        <v>-1.2497000000000001E-2</v>
      </c>
    </row>
    <row r="56" spans="1:10" ht="27" x14ac:dyDescent="0.25">
      <c r="A56" s="12">
        <f t="shared" si="1"/>
        <v>45</v>
      </c>
      <c r="B56" s="26" t="s">
        <v>49</v>
      </c>
      <c r="C56" s="67" t="s">
        <v>49</v>
      </c>
      <c r="D56" s="27" t="s">
        <v>91</v>
      </c>
      <c r="E56" s="63">
        <v>938.63</v>
      </c>
      <c r="F56" s="63">
        <v>938.63</v>
      </c>
      <c r="G56" s="34" t="s">
        <v>90</v>
      </c>
      <c r="H56" s="17">
        <v>2.5999999999999999E-3</v>
      </c>
      <c r="I56" s="17">
        <v>2.496E-3</v>
      </c>
      <c r="J56" s="18">
        <f t="shared" si="0"/>
        <v>1.0399999999999993E-4</v>
      </c>
    </row>
    <row r="57" spans="1:10" ht="27" x14ac:dyDescent="0.25">
      <c r="A57" s="12">
        <f t="shared" si="1"/>
        <v>46</v>
      </c>
      <c r="B57" s="26" t="s">
        <v>49</v>
      </c>
      <c r="C57" s="67" t="s">
        <v>49</v>
      </c>
      <c r="D57" s="27" t="s">
        <v>45</v>
      </c>
      <c r="E57" s="64">
        <v>1173.29</v>
      </c>
      <c r="F57" s="64">
        <v>1173.29</v>
      </c>
      <c r="G57" s="34" t="s">
        <v>92</v>
      </c>
      <c r="H57" s="17">
        <v>5.9999999999999995E-4</v>
      </c>
      <c r="I57" s="17">
        <v>2.9999999999999997E-4</v>
      </c>
      <c r="J57" s="18">
        <f t="shared" si="0"/>
        <v>2.9999999999999997E-4</v>
      </c>
    </row>
    <row r="58" spans="1:10" ht="13.5" x14ac:dyDescent="0.25">
      <c r="A58" s="12">
        <f t="shared" si="1"/>
        <v>47</v>
      </c>
      <c r="B58" s="23" t="s">
        <v>48</v>
      </c>
      <c r="C58" s="61" t="s">
        <v>48</v>
      </c>
      <c r="D58" s="27" t="s">
        <v>94</v>
      </c>
      <c r="E58" s="63">
        <v>938.63</v>
      </c>
      <c r="F58" s="63">
        <v>938.63</v>
      </c>
      <c r="G58" s="27" t="s">
        <v>93</v>
      </c>
      <c r="H58" s="17">
        <v>1.1999999999999999E-3</v>
      </c>
      <c r="I58" s="17">
        <v>5.8600000000000004E-4</v>
      </c>
      <c r="J58" s="18">
        <f t="shared" si="0"/>
        <v>6.1399999999999985E-4</v>
      </c>
    </row>
    <row r="59" spans="1:10" ht="13.5" x14ac:dyDescent="0.25">
      <c r="A59" s="12">
        <f t="shared" si="1"/>
        <v>48</v>
      </c>
      <c r="B59" s="23" t="s">
        <v>48</v>
      </c>
      <c r="C59" s="61" t="s">
        <v>48</v>
      </c>
      <c r="D59" s="27" t="s">
        <v>95</v>
      </c>
      <c r="E59" s="63">
        <v>938.63</v>
      </c>
      <c r="F59" s="63">
        <v>938.63</v>
      </c>
      <c r="G59" s="27" t="s">
        <v>93</v>
      </c>
      <c r="H59" s="17">
        <v>3.5000000000000001E-3</v>
      </c>
      <c r="I59" s="17">
        <v>2.931E-3</v>
      </c>
      <c r="J59" s="18">
        <f t="shared" si="0"/>
        <v>5.6900000000000006E-4</v>
      </c>
    </row>
    <row r="60" spans="1:10" ht="27" x14ac:dyDescent="0.25">
      <c r="A60" s="12">
        <f t="shared" si="1"/>
        <v>49</v>
      </c>
      <c r="B60" s="14" t="s">
        <v>171</v>
      </c>
      <c r="C60" s="65" t="s">
        <v>171</v>
      </c>
      <c r="D60" s="27" t="s">
        <v>97</v>
      </c>
      <c r="E60" s="64">
        <v>1173.29</v>
      </c>
      <c r="F60" s="64">
        <v>1173.29</v>
      </c>
      <c r="G60" s="34" t="s">
        <v>96</v>
      </c>
      <c r="H60" s="17">
        <v>5.0000000000000001E-4</v>
      </c>
      <c r="I60" s="17">
        <v>1E-3</v>
      </c>
      <c r="J60" s="18">
        <f t="shared" si="0"/>
        <v>-5.0000000000000001E-4</v>
      </c>
    </row>
    <row r="61" spans="1:10" ht="27" x14ac:dyDescent="0.25">
      <c r="A61" s="12">
        <f t="shared" si="1"/>
        <v>50</v>
      </c>
      <c r="B61" s="26" t="s">
        <v>49</v>
      </c>
      <c r="C61" s="67" t="s">
        <v>49</v>
      </c>
      <c r="D61" s="27" t="s">
        <v>99</v>
      </c>
      <c r="E61" s="64">
        <v>1173.29</v>
      </c>
      <c r="F61" s="64">
        <v>1173.29</v>
      </c>
      <c r="G61" s="34" t="s">
        <v>98</v>
      </c>
      <c r="H61" s="17">
        <v>8.0000000000000004E-4</v>
      </c>
      <c r="I61" s="17">
        <v>8.1400000000000005E-4</v>
      </c>
      <c r="J61" s="18">
        <f t="shared" si="0"/>
        <v>-1.4000000000000015E-5</v>
      </c>
    </row>
    <row r="62" spans="1:10" ht="25.5" x14ac:dyDescent="0.25">
      <c r="A62" s="12">
        <f t="shared" si="1"/>
        <v>51</v>
      </c>
      <c r="B62" s="26" t="s">
        <v>69</v>
      </c>
      <c r="C62" s="67" t="s">
        <v>69</v>
      </c>
      <c r="D62" s="27" t="s">
        <v>17</v>
      </c>
      <c r="E62" s="63">
        <v>938.63</v>
      </c>
      <c r="F62" s="63">
        <v>938.63</v>
      </c>
      <c r="G62" s="34" t="s">
        <v>100</v>
      </c>
      <c r="H62" s="17">
        <v>1.4E-2</v>
      </c>
      <c r="I62" s="17">
        <v>1.9140000000000001E-2</v>
      </c>
      <c r="J62" s="18">
        <f t="shared" si="0"/>
        <v>-5.1400000000000005E-3</v>
      </c>
    </row>
    <row r="63" spans="1:10" ht="27" x14ac:dyDescent="0.2">
      <c r="A63" s="12">
        <f t="shared" si="1"/>
        <v>52</v>
      </c>
      <c r="B63" s="14" t="s">
        <v>171</v>
      </c>
      <c r="C63" s="65" t="s">
        <v>171</v>
      </c>
      <c r="D63" s="70" t="s">
        <v>102</v>
      </c>
      <c r="E63" s="64">
        <v>1173.29</v>
      </c>
      <c r="F63" s="64">
        <v>1173.29</v>
      </c>
      <c r="G63" s="68" t="s">
        <v>101</v>
      </c>
      <c r="H63" s="17">
        <v>1.3760000000000001E-3</v>
      </c>
      <c r="I63" s="17">
        <v>4.1260000000000003E-3</v>
      </c>
      <c r="J63" s="18">
        <f t="shared" si="0"/>
        <v>-2.7500000000000003E-3</v>
      </c>
    </row>
    <row r="64" spans="1:10" ht="27" x14ac:dyDescent="0.25">
      <c r="A64" s="12">
        <f t="shared" si="1"/>
        <v>53</v>
      </c>
      <c r="B64" s="26" t="s">
        <v>49</v>
      </c>
      <c r="C64" s="67" t="s">
        <v>49</v>
      </c>
      <c r="D64" s="27" t="s">
        <v>103</v>
      </c>
      <c r="E64" s="63">
        <v>938.63</v>
      </c>
      <c r="F64" s="63">
        <v>938.63</v>
      </c>
      <c r="G64" s="34" t="s">
        <v>104</v>
      </c>
      <c r="H64" s="17">
        <v>3.0000000000000001E-3</v>
      </c>
      <c r="I64" s="17">
        <v>2.3289999999999999E-3</v>
      </c>
      <c r="J64" s="18">
        <f t="shared" si="0"/>
        <v>6.7100000000000016E-4</v>
      </c>
    </row>
    <row r="65" spans="1:10" ht="51" x14ac:dyDescent="0.25">
      <c r="A65" s="12">
        <f t="shared" si="1"/>
        <v>54</v>
      </c>
      <c r="B65" s="26" t="s">
        <v>69</v>
      </c>
      <c r="C65" s="67" t="s">
        <v>69</v>
      </c>
      <c r="D65" s="27" t="s">
        <v>106</v>
      </c>
      <c r="E65" s="63">
        <v>750.9</v>
      </c>
      <c r="F65" s="63">
        <v>750.9</v>
      </c>
      <c r="G65" s="34" t="s">
        <v>105</v>
      </c>
      <c r="H65" s="17">
        <v>1.7999999999999999E-2</v>
      </c>
      <c r="I65" s="17">
        <v>1.1727E-2</v>
      </c>
      <c r="J65" s="18">
        <f t="shared" si="0"/>
        <v>6.2729999999999991E-3</v>
      </c>
    </row>
    <row r="66" spans="1:10" ht="13.5" x14ac:dyDescent="0.25">
      <c r="A66" s="12">
        <f t="shared" si="1"/>
        <v>55</v>
      </c>
      <c r="B66" s="23" t="s">
        <v>48</v>
      </c>
      <c r="C66" s="61" t="s">
        <v>48</v>
      </c>
      <c r="D66" s="27" t="s">
        <v>108</v>
      </c>
      <c r="E66" s="64">
        <v>1173.29</v>
      </c>
      <c r="F66" s="64">
        <v>1173.29</v>
      </c>
      <c r="G66" s="34" t="s">
        <v>107</v>
      </c>
      <c r="H66" s="17">
        <v>1.6999999999999999E-3</v>
      </c>
      <c r="I66" s="17">
        <v>1.6999999999999999E-3</v>
      </c>
      <c r="J66" s="18">
        <f>H66-I66</f>
        <v>0</v>
      </c>
    </row>
    <row r="67" spans="1:10" ht="13.5" x14ac:dyDescent="0.25">
      <c r="A67" s="12">
        <f t="shared" si="1"/>
        <v>56</v>
      </c>
      <c r="B67" s="26" t="s">
        <v>69</v>
      </c>
      <c r="C67" s="67" t="s">
        <v>69</v>
      </c>
      <c r="D67" s="71" t="s">
        <v>165</v>
      </c>
      <c r="E67" s="63">
        <v>750.9</v>
      </c>
      <c r="F67" s="63">
        <v>750.9</v>
      </c>
      <c r="G67" s="34" t="s">
        <v>109</v>
      </c>
      <c r="H67" s="17">
        <v>1.4E-2</v>
      </c>
      <c r="I67" s="17">
        <v>1.1473000000000001E-2</v>
      </c>
      <c r="J67" s="18">
        <f>H67-I67</f>
        <v>2.5269999999999997E-3</v>
      </c>
    </row>
    <row r="68" spans="1:10" ht="25.5" x14ac:dyDescent="0.25">
      <c r="A68" s="12">
        <f t="shared" si="1"/>
        <v>57</v>
      </c>
      <c r="B68" s="26" t="s">
        <v>69</v>
      </c>
      <c r="C68" s="67" t="s">
        <v>69</v>
      </c>
      <c r="D68" s="71" t="s">
        <v>166</v>
      </c>
      <c r="E68" s="63">
        <v>750.9</v>
      </c>
      <c r="F68" s="63">
        <v>750.9</v>
      </c>
      <c r="G68" s="34" t="s">
        <v>109</v>
      </c>
      <c r="H68" s="17">
        <v>8.0000000000000002E-3</v>
      </c>
      <c r="I68" s="17">
        <v>4.0489999999999996E-3</v>
      </c>
      <c r="J68" s="18">
        <f>H68-I68</f>
        <v>3.9510000000000005E-3</v>
      </c>
    </row>
    <row r="69" spans="1:10" ht="13.5" x14ac:dyDescent="0.25">
      <c r="A69" s="12">
        <f t="shared" si="1"/>
        <v>58</v>
      </c>
      <c r="B69" s="26" t="s">
        <v>69</v>
      </c>
      <c r="C69" s="67" t="s">
        <v>69</v>
      </c>
      <c r="D69" s="71" t="s">
        <v>167</v>
      </c>
      <c r="E69" s="63">
        <v>750.9</v>
      </c>
      <c r="F69" s="63">
        <v>750.9</v>
      </c>
      <c r="G69" s="34" t="s">
        <v>109</v>
      </c>
      <c r="H69" s="17">
        <v>1.2E-2</v>
      </c>
      <c r="I69" s="17">
        <v>2.0316000000000001E-2</v>
      </c>
      <c r="J69" s="18">
        <f>H69-I69</f>
        <v>-8.3160000000000005E-3</v>
      </c>
    </row>
    <row r="70" spans="1:10" ht="13.5" x14ac:dyDescent="0.25">
      <c r="A70" s="12">
        <f t="shared" si="1"/>
        <v>59</v>
      </c>
      <c r="B70" s="26" t="s">
        <v>69</v>
      </c>
      <c r="C70" s="67" t="s">
        <v>69</v>
      </c>
      <c r="D70" s="71" t="s">
        <v>168</v>
      </c>
      <c r="E70" s="63">
        <v>750.9</v>
      </c>
      <c r="F70" s="63">
        <v>750.9</v>
      </c>
      <c r="G70" s="34" t="s">
        <v>109</v>
      </c>
      <c r="H70" s="17">
        <v>8.0000000000000002E-3</v>
      </c>
      <c r="I70" s="17">
        <v>7.2459999999999998E-3</v>
      </c>
      <c r="J70" s="18">
        <f>H70-I70</f>
        <v>7.5400000000000033E-4</v>
      </c>
    </row>
    <row r="71" spans="1:10" ht="36" x14ac:dyDescent="0.25">
      <c r="A71" s="12">
        <f t="shared" si="1"/>
        <v>60</v>
      </c>
      <c r="B71" s="26" t="s">
        <v>69</v>
      </c>
      <c r="C71" s="67" t="s">
        <v>69</v>
      </c>
      <c r="D71" s="72" t="s">
        <v>169</v>
      </c>
      <c r="E71" s="63">
        <v>750.9</v>
      </c>
      <c r="F71" s="63">
        <v>750.9</v>
      </c>
      <c r="G71" s="34" t="s">
        <v>109</v>
      </c>
      <c r="H71" s="17">
        <v>0</v>
      </c>
      <c r="I71" s="17">
        <v>0</v>
      </c>
      <c r="J71" s="18">
        <f t="shared" ref="J71:J103" si="2">H71-I71</f>
        <v>0</v>
      </c>
    </row>
    <row r="72" spans="1:10" ht="25.5" x14ac:dyDescent="0.25">
      <c r="A72" s="12">
        <f t="shared" si="1"/>
        <v>61</v>
      </c>
      <c r="B72" s="23" t="s">
        <v>48</v>
      </c>
      <c r="C72" s="61" t="s">
        <v>48</v>
      </c>
      <c r="D72" s="27" t="s">
        <v>111</v>
      </c>
      <c r="E72" s="68">
        <v>563.17999999999995</v>
      </c>
      <c r="F72" s="68">
        <v>563.17999999999995</v>
      </c>
      <c r="G72" s="34" t="s">
        <v>110</v>
      </c>
      <c r="H72" s="17">
        <v>0.46</v>
      </c>
      <c r="I72" s="17">
        <v>0.31809799999999999</v>
      </c>
      <c r="J72" s="18">
        <f t="shared" si="2"/>
        <v>0.14190200000000003</v>
      </c>
    </row>
    <row r="73" spans="1:10" ht="25.5" x14ac:dyDescent="0.25">
      <c r="A73" s="12">
        <f t="shared" si="1"/>
        <v>62</v>
      </c>
      <c r="B73" s="23" t="s">
        <v>48</v>
      </c>
      <c r="C73" s="61" t="s">
        <v>48</v>
      </c>
      <c r="D73" s="27" t="s">
        <v>175</v>
      </c>
      <c r="E73" s="63">
        <v>938.63</v>
      </c>
      <c r="F73" s="63">
        <v>938.63</v>
      </c>
      <c r="G73" s="34" t="s">
        <v>112</v>
      </c>
      <c r="H73" s="17">
        <v>2E-3</v>
      </c>
      <c r="I73" s="17">
        <v>3.4199999999999999E-3</v>
      </c>
      <c r="J73" s="18">
        <f t="shared" si="2"/>
        <v>-1.4199999999999998E-3</v>
      </c>
    </row>
    <row r="74" spans="1:10" ht="27" x14ac:dyDescent="0.2">
      <c r="A74" s="12">
        <f t="shared" si="1"/>
        <v>63</v>
      </c>
      <c r="B74" s="26" t="s">
        <v>49</v>
      </c>
      <c r="C74" s="67" t="s">
        <v>49</v>
      </c>
      <c r="D74" s="73" t="s">
        <v>115</v>
      </c>
      <c r="E74" s="64">
        <v>1173.29</v>
      </c>
      <c r="F74" s="64">
        <v>1173.29</v>
      </c>
      <c r="G74" s="34" t="s">
        <v>114</v>
      </c>
      <c r="H74" s="17">
        <v>1E-3</v>
      </c>
      <c r="I74" s="17">
        <v>1.242E-3</v>
      </c>
      <c r="J74" s="18">
        <f t="shared" si="2"/>
        <v>-2.4200000000000003E-4</v>
      </c>
    </row>
    <row r="75" spans="1:10" ht="13.5" x14ac:dyDescent="0.25">
      <c r="A75" s="12">
        <f t="shared" si="1"/>
        <v>64</v>
      </c>
      <c r="B75" s="26" t="s">
        <v>118</v>
      </c>
      <c r="C75" s="67" t="s">
        <v>118</v>
      </c>
      <c r="D75" s="27" t="s">
        <v>117</v>
      </c>
      <c r="E75" s="63">
        <v>938.63</v>
      </c>
      <c r="F75" s="63">
        <v>938.63</v>
      </c>
      <c r="G75" s="34" t="s">
        <v>116</v>
      </c>
      <c r="H75" s="17">
        <v>3.0000000000000001E-3</v>
      </c>
      <c r="I75" s="17">
        <v>4.4990000000000004E-3</v>
      </c>
      <c r="J75" s="18">
        <f t="shared" si="2"/>
        <v>-1.4990000000000003E-3</v>
      </c>
    </row>
    <row r="76" spans="1:10" ht="25.5" x14ac:dyDescent="0.25">
      <c r="A76" s="12">
        <f t="shared" si="1"/>
        <v>65</v>
      </c>
      <c r="B76" s="23" t="s">
        <v>48</v>
      </c>
      <c r="C76" s="61" t="s">
        <v>48</v>
      </c>
      <c r="D76" s="27" t="s">
        <v>120</v>
      </c>
      <c r="E76" s="63">
        <v>938.63</v>
      </c>
      <c r="F76" s="63">
        <v>938.63</v>
      </c>
      <c r="G76" s="34" t="s">
        <v>119</v>
      </c>
      <c r="H76" s="17">
        <v>9.0399999999999994E-3</v>
      </c>
      <c r="I76" s="17">
        <v>7.3159999999999996E-3</v>
      </c>
      <c r="J76" s="18">
        <f t="shared" si="2"/>
        <v>1.7239999999999998E-3</v>
      </c>
    </row>
    <row r="77" spans="1:10" ht="27" x14ac:dyDescent="0.25">
      <c r="A77" s="12">
        <f t="shared" si="1"/>
        <v>66</v>
      </c>
      <c r="B77" s="14" t="s">
        <v>171</v>
      </c>
      <c r="C77" s="65" t="s">
        <v>171</v>
      </c>
      <c r="D77" s="27" t="s">
        <v>122</v>
      </c>
      <c r="E77" s="63">
        <v>938.63</v>
      </c>
      <c r="F77" s="63">
        <v>938.63</v>
      </c>
      <c r="G77" s="34" t="s">
        <v>121</v>
      </c>
      <c r="H77" s="17">
        <v>0.01</v>
      </c>
      <c r="I77" s="17">
        <v>2.4E-2</v>
      </c>
      <c r="J77" s="18">
        <f t="shared" si="2"/>
        <v>-1.4E-2</v>
      </c>
    </row>
    <row r="78" spans="1:10" ht="13.5" x14ac:dyDescent="0.25">
      <c r="A78" s="12">
        <f t="shared" si="1"/>
        <v>67</v>
      </c>
      <c r="B78" s="23" t="s">
        <v>48</v>
      </c>
      <c r="C78" s="61" t="s">
        <v>48</v>
      </c>
      <c r="D78" s="27" t="s">
        <v>124</v>
      </c>
      <c r="E78" s="63">
        <v>938.63</v>
      </c>
      <c r="F78" s="63">
        <v>938.63</v>
      </c>
      <c r="G78" s="34" t="s">
        <v>123</v>
      </c>
      <c r="H78" s="17">
        <v>2.7000000000000001E-3</v>
      </c>
      <c r="I78" s="17">
        <v>1.1900000000000001E-3</v>
      </c>
      <c r="J78" s="18">
        <f t="shared" si="2"/>
        <v>1.5100000000000001E-3</v>
      </c>
    </row>
    <row r="79" spans="1:10" ht="13.5" x14ac:dyDescent="0.25">
      <c r="A79" s="12">
        <f t="shared" si="1"/>
        <v>68</v>
      </c>
      <c r="B79" s="26" t="s">
        <v>69</v>
      </c>
      <c r="C79" s="67" t="s">
        <v>69</v>
      </c>
      <c r="D79" s="27" t="s">
        <v>126</v>
      </c>
      <c r="E79" s="63">
        <v>938.63</v>
      </c>
      <c r="F79" s="63">
        <v>938.63</v>
      </c>
      <c r="G79" s="34" t="s">
        <v>125</v>
      </c>
      <c r="H79" s="17">
        <v>6.417E-3</v>
      </c>
      <c r="I79" s="17">
        <v>6.417E-3</v>
      </c>
      <c r="J79" s="18">
        <f t="shared" si="2"/>
        <v>0</v>
      </c>
    </row>
    <row r="80" spans="1:10" ht="27" x14ac:dyDescent="0.25">
      <c r="A80" s="12">
        <f t="shared" si="1"/>
        <v>69</v>
      </c>
      <c r="B80" s="23" t="s">
        <v>176</v>
      </c>
      <c r="C80" s="65" t="s">
        <v>171</v>
      </c>
      <c r="D80" s="62" t="s">
        <v>128</v>
      </c>
      <c r="E80" s="63">
        <v>750.9</v>
      </c>
      <c r="F80" s="63">
        <v>750.9</v>
      </c>
      <c r="G80" s="34" t="s">
        <v>127</v>
      </c>
      <c r="H80" s="17">
        <v>7.0000000000000001E-3</v>
      </c>
      <c r="I80" s="17">
        <v>1.0585000000000001E-2</v>
      </c>
      <c r="J80" s="18">
        <f t="shared" si="2"/>
        <v>-3.5850000000000005E-3</v>
      </c>
    </row>
    <row r="81" spans="1:10" ht="25.5" x14ac:dyDescent="0.25">
      <c r="A81" s="12">
        <f t="shared" si="1"/>
        <v>70</v>
      </c>
      <c r="B81" s="23" t="s">
        <v>48</v>
      </c>
      <c r="C81" s="61" t="s">
        <v>48</v>
      </c>
      <c r="D81" s="27" t="s">
        <v>130</v>
      </c>
      <c r="E81" s="63">
        <v>750.9</v>
      </c>
      <c r="F81" s="63">
        <v>750.9</v>
      </c>
      <c r="G81" s="32" t="s">
        <v>129</v>
      </c>
      <c r="H81" s="17">
        <v>8.6999999999999994E-3</v>
      </c>
      <c r="I81" s="17">
        <v>8.8900000000000003E-3</v>
      </c>
      <c r="J81" s="18">
        <f t="shared" si="2"/>
        <v>-1.9000000000000093E-4</v>
      </c>
    </row>
    <row r="82" spans="1:10" ht="27" x14ac:dyDescent="0.25">
      <c r="A82" s="12">
        <f t="shared" si="1"/>
        <v>71</v>
      </c>
      <c r="B82" s="23" t="s">
        <v>84</v>
      </c>
      <c r="C82" s="61" t="s">
        <v>84</v>
      </c>
      <c r="D82" s="27" t="s">
        <v>131</v>
      </c>
      <c r="E82" s="63">
        <v>750.9</v>
      </c>
      <c r="F82" s="63">
        <v>750.9</v>
      </c>
      <c r="G82" s="27" t="s">
        <v>129</v>
      </c>
      <c r="H82" s="17">
        <v>1.26E-2</v>
      </c>
      <c r="I82" s="17">
        <v>1.5775999999999998E-2</v>
      </c>
      <c r="J82" s="18">
        <f t="shared" si="2"/>
        <v>-3.1759999999999983E-3</v>
      </c>
    </row>
    <row r="83" spans="1:10" ht="25.5" x14ac:dyDescent="0.25">
      <c r="A83" s="12">
        <f t="shared" si="1"/>
        <v>72</v>
      </c>
      <c r="B83" s="23" t="s">
        <v>48</v>
      </c>
      <c r="C83" s="61" t="s">
        <v>48</v>
      </c>
      <c r="D83" s="27" t="s">
        <v>134</v>
      </c>
      <c r="E83" s="63">
        <v>750.9</v>
      </c>
      <c r="F83" s="63">
        <v>750.9</v>
      </c>
      <c r="G83" s="27" t="s">
        <v>132</v>
      </c>
      <c r="H83" s="17">
        <v>2.2499999999999999E-2</v>
      </c>
      <c r="I83" s="17">
        <v>1.1395000000000001E-2</v>
      </c>
      <c r="J83" s="18">
        <f t="shared" si="2"/>
        <v>1.1104999999999999E-2</v>
      </c>
    </row>
    <row r="84" spans="1:10" ht="13.5" x14ac:dyDescent="0.25">
      <c r="A84" s="12">
        <f t="shared" si="1"/>
        <v>73</v>
      </c>
      <c r="B84" s="23" t="s">
        <v>48</v>
      </c>
      <c r="C84" s="61" t="s">
        <v>48</v>
      </c>
      <c r="D84" s="27" t="s">
        <v>133</v>
      </c>
      <c r="E84" s="63">
        <v>750.9</v>
      </c>
      <c r="F84" s="63">
        <v>750.9</v>
      </c>
      <c r="G84" s="27" t="s">
        <v>132</v>
      </c>
      <c r="H84" s="17">
        <v>0.01</v>
      </c>
      <c r="I84" s="17">
        <v>6.7289999999999997E-3</v>
      </c>
      <c r="J84" s="18">
        <f t="shared" si="2"/>
        <v>3.2710000000000005E-3</v>
      </c>
    </row>
    <row r="85" spans="1:10" ht="27" x14ac:dyDescent="0.25">
      <c r="A85" s="12">
        <f t="shared" si="1"/>
        <v>74</v>
      </c>
      <c r="B85" s="23" t="s">
        <v>176</v>
      </c>
      <c r="C85" s="65" t="s">
        <v>171</v>
      </c>
      <c r="D85" s="27" t="s">
        <v>136</v>
      </c>
      <c r="E85" s="63">
        <v>750.9</v>
      </c>
      <c r="F85" s="63">
        <v>750.9</v>
      </c>
      <c r="G85" s="34" t="s">
        <v>135</v>
      </c>
      <c r="H85" s="17">
        <v>8.2000000000000003E-2</v>
      </c>
      <c r="I85" s="17">
        <v>5.2999999999999999E-2</v>
      </c>
      <c r="J85" s="18">
        <f t="shared" si="2"/>
        <v>2.9000000000000005E-2</v>
      </c>
    </row>
    <row r="86" spans="1:10" ht="27" x14ac:dyDescent="0.25">
      <c r="A86" s="12">
        <f t="shared" si="1"/>
        <v>75</v>
      </c>
      <c r="B86" s="23" t="s">
        <v>84</v>
      </c>
      <c r="C86" s="61" t="s">
        <v>84</v>
      </c>
      <c r="D86" s="27" t="s">
        <v>138</v>
      </c>
      <c r="E86" s="68">
        <v>563.17999999999995</v>
      </c>
      <c r="F86" s="68">
        <v>563.17999999999995</v>
      </c>
      <c r="G86" s="34" t="s">
        <v>137</v>
      </c>
      <c r="H86" s="17">
        <v>0.19500000000000001</v>
      </c>
      <c r="I86" s="17">
        <v>0.17165900000000001</v>
      </c>
      <c r="J86" s="18">
        <f t="shared" si="2"/>
        <v>2.3341000000000001E-2</v>
      </c>
    </row>
    <row r="87" spans="1:10" ht="27" x14ac:dyDescent="0.25">
      <c r="A87" s="12">
        <f t="shared" ref="A87:A97" si="3">A86+1</f>
        <v>76</v>
      </c>
      <c r="B87" s="13" t="s">
        <v>172</v>
      </c>
      <c r="C87" s="69" t="s">
        <v>172</v>
      </c>
      <c r="D87" s="27" t="s">
        <v>140</v>
      </c>
      <c r="E87" s="68">
        <v>563.17999999999995</v>
      </c>
      <c r="F87" s="68">
        <v>563.17999999999995</v>
      </c>
      <c r="G87" s="34" t="s">
        <v>139</v>
      </c>
      <c r="H87" s="17">
        <v>3.0000000000000001E-3</v>
      </c>
      <c r="I87" s="17">
        <v>6.4899999999999995E-4</v>
      </c>
      <c r="J87" s="18">
        <f t="shared" si="2"/>
        <v>2.3510000000000002E-3</v>
      </c>
    </row>
    <row r="88" spans="1:10" ht="38.25" x14ac:dyDescent="0.25">
      <c r="A88" s="12">
        <f t="shared" si="3"/>
        <v>77</v>
      </c>
      <c r="B88" s="23" t="s">
        <v>48</v>
      </c>
      <c r="C88" s="61" t="s">
        <v>48</v>
      </c>
      <c r="D88" s="27" t="s">
        <v>142</v>
      </c>
      <c r="E88" s="63">
        <v>750.9</v>
      </c>
      <c r="F88" s="63">
        <v>750.9</v>
      </c>
      <c r="G88" s="34" t="s">
        <v>141</v>
      </c>
      <c r="H88" s="17">
        <v>3.15E-2</v>
      </c>
      <c r="I88" s="17">
        <v>6.9620000000000001E-2</v>
      </c>
      <c r="J88" s="18">
        <f t="shared" si="2"/>
        <v>-3.8120000000000001E-2</v>
      </c>
    </row>
    <row r="89" spans="1:10" ht="25.5" x14ac:dyDescent="0.2">
      <c r="A89" s="12">
        <f t="shared" si="3"/>
        <v>78</v>
      </c>
      <c r="B89" s="23" t="s">
        <v>48</v>
      </c>
      <c r="C89" s="61" t="s">
        <v>48</v>
      </c>
      <c r="D89" s="70" t="s">
        <v>144</v>
      </c>
      <c r="E89" s="63">
        <v>938.63</v>
      </c>
      <c r="F89" s="63">
        <v>938.63</v>
      </c>
      <c r="G89" s="34" t="s">
        <v>143</v>
      </c>
      <c r="H89" s="17">
        <v>8.0000000000000002E-3</v>
      </c>
      <c r="I89" s="17">
        <v>1.5910000000000001E-2</v>
      </c>
      <c r="J89" s="18">
        <f t="shared" si="2"/>
        <v>-7.9100000000000004E-3</v>
      </c>
    </row>
    <row r="90" spans="1:10" ht="25.5" x14ac:dyDescent="0.25">
      <c r="A90" s="12">
        <f t="shared" si="3"/>
        <v>79</v>
      </c>
      <c r="B90" s="23" t="s">
        <v>48</v>
      </c>
      <c r="C90" s="61" t="s">
        <v>48</v>
      </c>
      <c r="D90" s="27" t="s">
        <v>146</v>
      </c>
      <c r="E90" s="64">
        <v>1173.29</v>
      </c>
      <c r="F90" s="64">
        <v>1173.29</v>
      </c>
      <c r="G90" s="34" t="s">
        <v>145</v>
      </c>
      <c r="H90" s="17">
        <v>1.8599999999999999E-4</v>
      </c>
      <c r="I90" s="17">
        <v>1.1554999999999999E-2</v>
      </c>
      <c r="J90" s="18">
        <f t="shared" si="2"/>
        <v>-1.1368999999999999E-2</v>
      </c>
    </row>
    <row r="91" spans="1:10" ht="13.5" x14ac:dyDescent="0.25">
      <c r="A91" s="12">
        <f t="shared" si="3"/>
        <v>80</v>
      </c>
      <c r="B91" s="23" t="s">
        <v>48</v>
      </c>
      <c r="C91" s="61" t="s">
        <v>48</v>
      </c>
      <c r="D91" s="27" t="s">
        <v>148</v>
      </c>
      <c r="E91" s="63">
        <v>750.9</v>
      </c>
      <c r="F91" s="63">
        <v>750.9</v>
      </c>
      <c r="G91" s="34" t="s">
        <v>147</v>
      </c>
      <c r="H91" s="17">
        <v>1.5399999999999999E-3</v>
      </c>
      <c r="I91" s="17">
        <v>2.2911999999999998E-2</v>
      </c>
      <c r="J91" s="18">
        <f t="shared" si="2"/>
        <v>-2.1371999999999999E-2</v>
      </c>
    </row>
    <row r="92" spans="1:10" ht="25.5" x14ac:dyDescent="0.25">
      <c r="A92" s="12">
        <f t="shared" si="3"/>
        <v>81</v>
      </c>
      <c r="B92" s="26" t="s">
        <v>69</v>
      </c>
      <c r="C92" s="67" t="s">
        <v>69</v>
      </c>
      <c r="D92" s="27" t="s">
        <v>153</v>
      </c>
      <c r="E92" s="68">
        <v>563.17999999999995</v>
      </c>
      <c r="F92" s="68">
        <v>563.17999999999995</v>
      </c>
      <c r="G92" s="34" t="s">
        <v>152</v>
      </c>
      <c r="H92" s="17">
        <v>0.1588</v>
      </c>
      <c r="I92" s="17">
        <v>0.27691500000000002</v>
      </c>
      <c r="J92" s="18">
        <f t="shared" si="2"/>
        <v>-0.11811500000000003</v>
      </c>
    </row>
    <row r="93" spans="1:10" ht="25.5" x14ac:dyDescent="0.25">
      <c r="A93" s="12">
        <f t="shared" si="3"/>
        <v>82</v>
      </c>
      <c r="B93" s="26" t="s">
        <v>69</v>
      </c>
      <c r="C93" s="67" t="s">
        <v>69</v>
      </c>
      <c r="D93" s="27" t="s">
        <v>155</v>
      </c>
      <c r="E93" s="64">
        <v>1173.29</v>
      </c>
      <c r="F93" s="64">
        <v>1173.29</v>
      </c>
      <c r="G93" s="34" t="s">
        <v>154</v>
      </c>
      <c r="H93" s="17">
        <v>1.1999999999999999E-3</v>
      </c>
      <c r="I93" s="17">
        <v>2.578E-3</v>
      </c>
      <c r="J93" s="18">
        <f t="shared" si="2"/>
        <v>-1.3780000000000001E-3</v>
      </c>
    </row>
    <row r="94" spans="1:10" ht="25.5" x14ac:dyDescent="0.25">
      <c r="A94" s="12">
        <f t="shared" si="3"/>
        <v>83</v>
      </c>
      <c r="B94" s="23" t="s">
        <v>48</v>
      </c>
      <c r="C94" s="61" t="s">
        <v>48</v>
      </c>
      <c r="D94" s="27" t="s">
        <v>157</v>
      </c>
      <c r="E94" s="63">
        <v>938.63</v>
      </c>
      <c r="F94" s="63">
        <v>938.63</v>
      </c>
      <c r="G94" s="34" t="s">
        <v>156</v>
      </c>
      <c r="H94" s="17">
        <v>0.01</v>
      </c>
      <c r="I94" s="17">
        <v>7.7200000000000001E-4</v>
      </c>
      <c r="J94" s="18">
        <f t="shared" si="2"/>
        <v>9.2280000000000001E-3</v>
      </c>
    </row>
    <row r="95" spans="1:10" ht="25.5" x14ac:dyDescent="0.25">
      <c r="A95" s="12">
        <f t="shared" si="3"/>
        <v>84</v>
      </c>
      <c r="B95" s="23" t="s">
        <v>48</v>
      </c>
      <c r="C95" s="61" t="s">
        <v>48</v>
      </c>
      <c r="D95" s="27" t="s">
        <v>159</v>
      </c>
      <c r="E95" s="64">
        <v>1173.29</v>
      </c>
      <c r="F95" s="64">
        <v>1173.29</v>
      </c>
      <c r="G95" s="34" t="s">
        <v>158</v>
      </c>
      <c r="H95" s="17">
        <v>7.3099999999999999E-4</v>
      </c>
      <c r="I95" s="17">
        <v>5.1999999999999995E-4</v>
      </c>
      <c r="J95" s="18">
        <f t="shared" si="2"/>
        <v>2.1100000000000003E-4</v>
      </c>
    </row>
    <row r="96" spans="1:10" ht="25.5" x14ac:dyDescent="0.25">
      <c r="A96" s="12">
        <f t="shared" si="3"/>
        <v>85</v>
      </c>
      <c r="B96" s="23" t="s">
        <v>48</v>
      </c>
      <c r="C96" s="61" t="s">
        <v>48</v>
      </c>
      <c r="D96" s="27" t="s">
        <v>161</v>
      </c>
      <c r="E96" s="63">
        <v>938.63</v>
      </c>
      <c r="F96" s="63">
        <v>938.63</v>
      </c>
      <c r="G96" s="34" t="s">
        <v>160</v>
      </c>
      <c r="H96" s="17">
        <v>1.2999999999999999E-2</v>
      </c>
      <c r="I96" s="17">
        <v>1.3723000000000001E-2</v>
      </c>
      <c r="J96" s="18">
        <f t="shared" si="2"/>
        <v>-7.2300000000000142E-4</v>
      </c>
    </row>
    <row r="97" spans="1:10" ht="38.25" x14ac:dyDescent="0.25">
      <c r="A97" s="12">
        <f t="shared" si="3"/>
        <v>86</v>
      </c>
      <c r="B97" s="23" t="s">
        <v>48</v>
      </c>
      <c r="C97" s="61" t="s">
        <v>48</v>
      </c>
      <c r="D97" s="27" t="s">
        <v>163</v>
      </c>
      <c r="E97" s="63">
        <v>750.9</v>
      </c>
      <c r="F97" s="63">
        <v>750.9</v>
      </c>
      <c r="G97" s="34" t="s">
        <v>162</v>
      </c>
      <c r="H97" s="17">
        <v>0.13142400000000001</v>
      </c>
      <c r="I97" s="17">
        <v>0.105555</v>
      </c>
      <c r="J97" s="18">
        <f t="shared" si="2"/>
        <v>2.5869000000000017E-2</v>
      </c>
    </row>
    <row r="98" spans="1:10" ht="38.25" x14ac:dyDescent="0.2">
      <c r="B98" s="13" t="s">
        <v>172</v>
      </c>
      <c r="C98" s="69" t="s">
        <v>172</v>
      </c>
      <c r="D98" s="74" t="s">
        <v>184</v>
      </c>
      <c r="E98" s="64">
        <v>1173.29</v>
      </c>
      <c r="F98" s="64">
        <v>1173.29</v>
      </c>
      <c r="G98" s="75" t="s">
        <v>180</v>
      </c>
      <c r="H98" s="47">
        <v>3.0000000000000001E-3</v>
      </c>
      <c r="I98" s="47">
        <v>2.8969999999999998E-3</v>
      </c>
      <c r="J98" s="54">
        <f t="shared" si="2"/>
        <v>1.0300000000000023E-4</v>
      </c>
    </row>
    <row r="99" spans="1:10" ht="38.25" x14ac:dyDescent="0.2">
      <c r="B99" s="13" t="s">
        <v>172</v>
      </c>
      <c r="C99" s="69" t="s">
        <v>172</v>
      </c>
      <c r="D99" s="76" t="s">
        <v>185</v>
      </c>
      <c r="E99" s="77">
        <v>938.63</v>
      </c>
      <c r="F99" s="77">
        <v>938.63</v>
      </c>
      <c r="G99" s="75" t="s">
        <v>181</v>
      </c>
      <c r="H99" s="47">
        <v>6.0000000000000001E-3</v>
      </c>
      <c r="I99" s="47">
        <v>6.1199999999999996E-3</v>
      </c>
      <c r="J99" s="54">
        <f t="shared" si="2"/>
        <v>-1.1999999999999945E-4</v>
      </c>
    </row>
    <row r="100" spans="1:10" ht="27" x14ac:dyDescent="0.2">
      <c r="B100" s="13" t="s">
        <v>172</v>
      </c>
      <c r="C100" s="69" t="s">
        <v>172</v>
      </c>
      <c r="D100" s="74" t="s">
        <v>186</v>
      </c>
      <c r="E100" s="77">
        <v>938.63</v>
      </c>
      <c r="F100" s="77">
        <v>938.63</v>
      </c>
      <c r="G100" s="78" t="s">
        <v>182</v>
      </c>
      <c r="H100" s="47">
        <v>1.2E-2</v>
      </c>
      <c r="I100" s="47">
        <v>1.9659999999999999E-3</v>
      </c>
      <c r="J100" s="54">
        <f t="shared" si="2"/>
        <v>1.0034000000000001E-2</v>
      </c>
    </row>
    <row r="101" spans="1:10" ht="27" x14ac:dyDescent="0.2">
      <c r="B101" s="13" t="s">
        <v>172</v>
      </c>
      <c r="C101" s="69" t="s">
        <v>172</v>
      </c>
      <c r="D101" s="74" t="s">
        <v>189</v>
      </c>
      <c r="E101" s="64">
        <v>1173.29</v>
      </c>
      <c r="F101" s="64">
        <v>1173.29</v>
      </c>
      <c r="G101" s="78" t="s">
        <v>183</v>
      </c>
      <c r="H101" s="47">
        <v>8.0000000000000004E-4</v>
      </c>
      <c r="I101" s="47">
        <v>1.6969999999999999E-3</v>
      </c>
      <c r="J101" s="54">
        <f t="shared" si="2"/>
        <v>-8.969999999999999E-4</v>
      </c>
    </row>
    <row r="102" spans="1:10" ht="27" x14ac:dyDescent="0.25">
      <c r="B102" s="14" t="s">
        <v>171</v>
      </c>
      <c r="C102" s="65" t="s">
        <v>171</v>
      </c>
      <c r="D102" s="79" t="s">
        <v>188</v>
      </c>
      <c r="E102" s="63">
        <v>750.9</v>
      </c>
      <c r="F102" s="63">
        <v>750.9</v>
      </c>
      <c r="G102" s="52" t="s">
        <v>187</v>
      </c>
      <c r="H102" s="47">
        <v>3.2000000000000001E-2</v>
      </c>
      <c r="I102" s="47">
        <v>2.0802999999999999E-2</v>
      </c>
      <c r="J102" s="51">
        <f t="shared" si="2"/>
        <v>1.1197000000000002E-2</v>
      </c>
    </row>
    <row r="103" spans="1:10" ht="51" x14ac:dyDescent="0.25">
      <c r="B103" s="23" t="s">
        <v>48</v>
      </c>
      <c r="C103" s="61" t="s">
        <v>48</v>
      </c>
      <c r="D103" s="79" t="s">
        <v>190</v>
      </c>
      <c r="E103" s="63">
        <v>938.63</v>
      </c>
      <c r="F103" s="63">
        <v>938.63</v>
      </c>
      <c r="G103" s="75" t="s">
        <v>145</v>
      </c>
      <c r="H103" s="53">
        <v>1.8599999999999999E-4</v>
      </c>
      <c r="I103" s="53">
        <v>1.1554999999999999E-2</v>
      </c>
      <c r="J103" s="54">
        <f t="shared" si="2"/>
        <v>-1.1368999999999999E-2</v>
      </c>
    </row>
    <row r="104" spans="1:10" x14ac:dyDescent="0.25"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5"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25"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5"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5"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25"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25"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25"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25"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2:10" x14ac:dyDescent="0.25"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2:10" x14ac:dyDescent="0.25"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2:10" x14ac:dyDescent="0.25"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2:10" x14ac:dyDescent="0.25"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2:10" x14ac:dyDescent="0.25"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2:10" x14ac:dyDescent="0.25"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2:10" x14ac:dyDescent="0.25"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2:10" x14ac:dyDescent="0.25"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2:10" x14ac:dyDescent="0.25"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2:10" x14ac:dyDescent="0.25"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2:10" x14ac:dyDescent="0.25"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2:10" x14ac:dyDescent="0.25"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2:10" x14ac:dyDescent="0.25"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2:10" x14ac:dyDescent="0.25"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2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2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 2016</vt:lpstr>
      <vt:lpstr>ноябрь 2016</vt:lpstr>
      <vt:lpstr>декабрь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2018-06-28T08:41:00Z</dcterms:modified>
</cp:coreProperties>
</file>