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8_{B4B70D0E-12B7-4765-9FA8-EDDC7AAEB143}" xr6:coauthVersionLast="33" xr6:coauthVersionMax="33" xr10:uidLastSave="{00000000-0000-0000-0000-000000000000}"/>
  <bookViews>
    <workbookView xWindow="240" yWindow="105" windowWidth="14805" windowHeight="8010" activeTab="2" xr2:uid="{00000000-000D-0000-FFFF-FFFF00000000}"/>
  </bookViews>
  <sheets>
    <sheet name="январь 2017" sheetId="1" r:id="rId1"/>
    <sheet name="февраль 2017" sheetId="4" r:id="rId2"/>
    <sheet name="март 2017" sheetId="3" r:id="rId3"/>
  </sheets>
  <calcPr calcId="162913"/>
</workbook>
</file>

<file path=xl/calcChain.xml><?xml version="1.0" encoding="utf-8"?>
<calcChain xmlns="http://schemas.openxmlformats.org/spreadsheetml/2006/main">
  <c r="A16" i="4" l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7" i="1"/>
  <c r="A18" i="1" s="1"/>
  <c r="A16" i="1"/>
  <c r="J116" i="1" l="1"/>
  <c r="J115" i="1"/>
  <c r="J120" i="3"/>
  <c r="J115" i="4"/>
  <c r="J116" i="4" l="1"/>
  <c r="J121" i="3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J119" i="3"/>
  <c r="J118" i="3"/>
  <c r="J117" i="3"/>
  <c r="J50" i="3"/>
  <c r="J49" i="3"/>
  <c r="J35" i="3"/>
  <c r="J34" i="3"/>
  <c r="J116" i="3" l="1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88" i="4"/>
  <c r="J56" i="4" l="1"/>
  <c r="J114" i="4" l="1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12" i="1"/>
  <c r="J114" i="1"/>
  <c r="J113" i="1"/>
  <c r="J31" i="1" l="1"/>
  <c r="J111" i="1"/>
  <c r="J110" i="1"/>
  <c r="J109" i="1"/>
  <c r="J108" i="1"/>
  <c r="J107" i="1"/>
  <c r="J106" i="1"/>
  <c r="J30" i="1" l="1"/>
  <c r="J105" i="1" l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</calcChain>
</file>

<file path=xl/sharedStrings.xml><?xml version="1.0" encoding="utf-8"?>
<sst xmlns="http://schemas.openxmlformats.org/spreadsheetml/2006/main" count="1301" uniqueCount="234">
  <si>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</si>
  <si>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</si>
  <si>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</si>
  <si>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</si>
  <si>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</si>
  <si>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</si>
  <si>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</si>
  <si>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</si>
  <si>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</si>
  <si>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</si>
  <si>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</si>
  <si>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</si>
  <si>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</si>
  <si>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</si>
  <si>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</si>
  <si>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</si>
  <si>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</si>
  <si>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</si>
  <si>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</si>
  <si>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</si>
  <si>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теченского сельского поселения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</si>
  <si>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</si>
  <si>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</si>
  <si>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</si>
  <si>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</si>
  <si>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</si>
  <si>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</si>
  <si>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</si>
  <si>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</si>
  <si>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</si>
  <si>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</si>
  <si>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</si>
  <si>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Бутаки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</si>
  <si>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</si>
  <si>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</si>
  <si>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</si>
  <si>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</si>
  <si>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</si>
  <si>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</si>
  <si>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</si>
  <si>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ИП Сулян Мхитар Саркисович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</si>
  <si>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</si>
  <si>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</si>
  <si>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</si>
  <si>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</si>
  <si>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Азаркевич Юрий Васильевич ИП</t>
  </si>
  <si>
    <t>Котельная автодорожного комплекса</t>
  </si>
  <si>
    <t>ГРС с-з Смолинский</t>
  </si>
  <si>
    <t>ГРС с-з Митрофановский</t>
  </si>
  <si>
    <t>Ахтямова Татьяна Хамитовна ИП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</si>
  <si>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</si>
  <si>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</si>
  <si>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</si>
  <si>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</si>
  <si>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</si>
  <si>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Гайворонский Евгений Алексеевич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</si>
  <si>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</si>
  <si>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</si>
  <si>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</si>
  <si>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</si>
  <si>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</si>
  <si>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</si>
  <si>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</si>
  <si>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</si>
  <si>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</si>
  <si>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</si>
  <si>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</si>
  <si>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</si>
  <si>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</si>
  <si>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</si>
  <si>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</si>
  <si>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</si>
  <si>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</si>
  <si>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ИП Журавский         п. Саргазы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</si>
  <si>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</si>
  <si>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</si>
  <si>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</si>
  <si>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</si>
  <si>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</si>
  <si>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</si>
  <si>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</si>
  <si>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</si>
  <si>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</si>
  <si>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</si>
  <si>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</si>
  <si>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</si>
  <si>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</si>
  <si>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</si>
  <si>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</si>
  <si>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</si>
  <si>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</si>
  <si>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</si>
  <si>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</si>
  <si>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</si>
  <si>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</si>
  <si>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</si>
  <si>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</si>
  <si>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</si>
  <si>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</si>
  <si>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</si>
  <si>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</si>
  <si>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</si>
  <si>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</si>
  <si>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</si>
  <si>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</si>
  <si>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</si>
  <si>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</si>
  <si>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</si>
  <si>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</si>
  <si>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</si>
  <si>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</si>
  <si>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</si>
  <si>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</si>
  <si>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Семенова Алена Юрьевна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</si>
  <si>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</si>
  <si>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</si>
  <si>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</si>
  <si>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</si>
  <si>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</si>
  <si>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</si>
  <si>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</si>
  <si>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</si>
  <si>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</si>
  <si>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</si>
  <si>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</si>
  <si>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</si>
  <si>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</si>
  <si>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</si>
  <si>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</si>
  <si>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ТеплоЭнергоМастер ООО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</si>
  <si>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</si>
  <si>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</si>
  <si>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</si>
  <si>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</si>
  <si>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</si>
  <si>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</si>
  <si>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</si>
  <si>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</si>
  <si>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</si>
  <si>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</si>
  <si>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ФинИнвест ТД ООО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</si>
  <si>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</si>
  <si>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</si>
  <si>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</si>
  <si>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</si>
  <si>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</si>
  <si>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Котельная здания администрации п. Теченский</t>
  </si>
  <si>
    <t xml:space="preserve">Котельная здания администрации   п. Саккулово   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</si>
  <si>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</si>
  <si>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</si>
  <si>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</si>
  <si>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</si>
  <si>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</si>
  <si>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</si>
  <si>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</si>
  <si>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</si>
  <si>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</si>
  <si>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</si>
  <si>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</si>
  <si>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</si>
  <si>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</si>
  <si>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</si>
  <si>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</si>
  <si>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</si>
  <si>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</si>
  <si>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</si>
  <si>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</si>
  <si>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</si>
  <si>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</si>
  <si>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</si>
  <si>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</si>
  <si>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Конюхова Анастасия Сергеевна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</si>
  <si>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</si>
  <si>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</si>
  <si>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</si>
  <si>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</si>
  <si>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</si>
  <si>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</si>
  <si>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</si>
  <si>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зерносушилка Пос. Теченский, Ул. Зеленая, 1</t>
  </si>
  <si>
    <t>Здание ресторана д. Моховички ул. Атамана Воронина дом 1</t>
  </si>
  <si>
    <t>котельная храма п. Полетаево, ул. Школьная; п.Полетаево, ул. Почтовая, д.44а; п. Полетаево 1-е, ул.Центральная, д.25</t>
  </si>
  <si>
    <t>ООО "КН-Сервис"</t>
  </si>
  <si>
    <t>ПО ТРАНСПОРТИРОВКЕ ГАЗА ПО ГАЗОРАСПРЕДЕЛИТЕЛЬНЫМ СЕТЯМ (I  квартал 2017 год)</t>
  </si>
  <si>
    <t>Январь 2017 г.</t>
  </si>
  <si>
    <t xml:space="preserve">Рябушева Дальмира Вахитовна </t>
  </si>
  <si>
    <t>Боргард Светлана Миннижановна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</si>
  <si>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</si>
  <si>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</si>
  <si>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</si>
  <si>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</si>
  <si>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</si>
  <si>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</si>
  <si>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</si>
  <si>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</si>
  <si>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котельная нежилого здания д. Малиновка 4-й м-н кад. № 74:19:1106003:2110</t>
  </si>
  <si>
    <t>Савушкин Игорь Николаевич</t>
  </si>
  <si>
    <t>Теплоснабжение магазина с аптекой и пунктами КБО, ст.Смолино, ул.Станционная, д.89</t>
  </si>
  <si>
    <t>ООО "Арт-Хоум"</t>
  </si>
  <si>
    <t>Блочная котельная  200м по направлению на запад от ориентира п. Красное Поле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</si>
  <si>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</si>
  <si>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</si>
  <si>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</si>
  <si>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</si>
  <si>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</si>
  <si>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</si>
  <si>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</si>
  <si>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</si>
  <si>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</si>
  <si>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Февраль 2017 г.</t>
  </si>
  <si>
    <t>Краснопольский рынок УК</t>
  </si>
  <si>
    <t>Торгово-Логистический комплекс</t>
  </si>
  <si>
    <t>Март 2017 г.</t>
  </si>
  <si>
    <t xml:space="preserve"> ГРС с-з Смолинский</t>
  </si>
  <si>
    <t>Ахметова Рания Хамитовна</t>
  </si>
  <si>
    <t>Котельная производственного цеха   с. Кременкуль, ул. Перспективная д.11</t>
  </si>
  <si>
    <t>Бионит ООО</t>
  </si>
  <si>
    <t xml:space="preserve">котельная нежилого здания                  д. Таловка, ул. Центральная, 1, корпус А 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</si>
  <si>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</si>
  <si>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</si>
  <si>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</si>
  <si>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</si>
  <si>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Котельная нежилых зданий  д. Касарги</t>
  </si>
  <si>
    <t>Метелькова   Эльза  Батырхановна</t>
  </si>
  <si>
    <t>Суханова Наталья Михайловна</t>
  </si>
  <si>
    <t>Пансионат п. Солнечный  ул. Российская, д.19</t>
  </si>
  <si>
    <t>Самсонова Марина Ивановна</t>
  </si>
  <si>
    <t xml:space="preserve">Котельная профилактория п. Солнечный, ул. Российская д. 5 </t>
  </si>
  <si>
    <t>Котельная производственно-технической базы</t>
  </si>
  <si>
    <t>Вырышев Игорь Николаевич</t>
  </si>
  <si>
    <t>Котельная школы с. Долгодеревеснкое ул. Строительная, 6</t>
  </si>
  <si>
    <t>АО Челябоблкоммунэнерго</t>
  </si>
  <si>
    <t>102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</si>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</sst>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2" xfId="1" applyNumberFormat="1" applyFont="1" applyFill="1" applyBorder="1" applyAlignment="1">
      <alignment vertical="center" wrapText="1"/>
    </xf>
    <xf numFmtId="0" fontId="5" fillId="2" borderId="2" xfId="1" applyNumberFormat="1" applyFont="1" applyFill="1" applyBorder="1" applyAlignment="1">
      <alignment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2" borderId="4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2" fontId="5" fillId="2" borderId="2" xfId="2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0" borderId="3" xfId="0" applyFont="1" applyFill="1" applyBorder="1" applyAlignment="1">
      <alignment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workbookViewId="0">
      <pane ySplit="14" topLeftCell="A113" activePane="bottomLeft" state="frozen"/>
      <selection pane="bottomLeft" activeCell="G106" sqref="G106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29.8554687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23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ht="18" customHeight="1" x14ac:dyDescent="0.25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8" customHeight="1" x14ac:dyDescent="0.25">
      <c r="A9" s="79" t="s">
        <v>183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18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8" customHeight="1" x14ac:dyDescent="0.25">
      <c r="A11" s="4"/>
      <c r="B11" s="4"/>
      <c r="C11" s="79" t="s">
        <v>184</v>
      </c>
      <c r="D11" s="79"/>
      <c r="E11" s="79"/>
      <c r="F11" s="79"/>
      <c r="G11" s="79"/>
      <c r="H11" s="79"/>
      <c r="I11" s="79"/>
      <c r="J11" s="4"/>
    </row>
    <row r="13" spans="1:10" s="6" customFormat="1" ht="126.7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4" customHeight="1" x14ac:dyDescent="0.25">
      <c r="A15" s="9" t="s">
        <v>16</v>
      </c>
      <c r="B15" s="11" t="s">
        <v>166</v>
      </c>
      <c r="C15" s="11" t="s">
        <v>166</v>
      </c>
      <c r="D15" s="19" t="s">
        <v>19</v>
      </c>
      <c r="E15" s="13">
        <v>563.17999999999995</v>
      </c>
      <c r="F15" s="13">
        <v>563.17999999999995</v>
      </c>
      <c r="G15" s="33" t="s">
        <v>182</v>
      </c>
      <c r="H15" s="34">
        <v>1.05</v>
      </c>
      <c r="I15" s="14">
        <v>0.78827700000000001</v>
      </c>
      <c r="J15" s="15">
        <f t="shared" ref="J15:J67" si="0">H15-I15</f>
        <v>0.26172300000000004</v>
      </c>
    </row>
    <row r="16" spans="1:10" ht="24" customHeight="1" x14ac:dyDescent="0.25">
      <c r="A16" s="9">
        <f>A15+1</f>
        <v>2</v>
      </c>
      <c r="B16" s="12" t="s">
        <v>167</v>
      </c>
      <c r="C16" s="12" t="s">
        <v>167</v>
      </c>
      <c r="D16" s="16" t="s">
        <v>146</v>
      </c>
      <c r="E16" s="17">
        <v>1173.29</v>
      </c>
      <c r="F16" s="17">
        <v>1173.29</v>
      </c>
      <c r="G16" s="33" t="s">
        <v>20</v>
      </c>
      <c r="H16" s="34">
        <v>1.9E-3</v>
      </c>
      <c r="I16" s="14">
        <v>1.227E-3</v>
      </c>
      <c r="J16" s="15">
        <f t="shared" si="0"/>
        <v>6.7299999999999999E-4</v>
      </c>
    </row>
    <row r="17" spans="1:10" ht="24" customHeight="1" x14ac:dyDescent="0.25">
      <c r="A17" s="9">
        <f t="shared" ref="A17:A80" si="1">A16+1</f>
        <v>3</v>
      </c>
      <c r="B17" s="12" t="s">
        <v>167</v>
      </c>
      <c r="C17" s="12" t="s">
        <v>167</v>
      </c>
      <c r="D17" s="29" t="s">
        <v>147</v>
      </c>
      <c r="E17" s="17">
        <v>1173.29</v>
      </c>
      <c r="F17" s="17">
        <v>1173.29</v>
      </c>
      <c r="G17" s="33" t="s">
        <v>21</v>
      </c>
      <c r="H17" s="35">
        <v>1.75E-3</v>
      </c>
      <c r="I17" s="14">
        <v>6.1500000000000001E-3</v>
      </c>
      <c r="J17" s="15">
        <f t="shared" si="0"/>
        <v>-4.4000000000000003E-3</v>
      </c>
    </row>
    <row r="18" spans="1:10" ht="24" customHeight="1" x14ac:dyDescent="0.25">
      <c r="A18" s="9">
        <f t="shared" si="1"/>
        <v>4</v>
      </c>
      <c r="B18" s="11" t="s">
        <v>166</v>
      </c>
      <c r="C18" s="11" t="s">
        <v>166</v>
      </c>
      <c r="D18" s="30" t="s">
        <v>23</v>
      </c>
      <c r="E18" s="17">
        <v>1173.29</v>
      </c>
      <c r="F18" s="17">
        <v>1173.29</v>
      </c>
      <c r="G18" s="33" t="s">
        <v>22</v>
      </c>
      <c r="H18" s="34">
        <v>9.5E-4</v>
      </c>
      <c r="I18" s="14">
        <v>8.7799999999999998E-4</v>
      </c>
      <c r="J18" s="15">
        <f t="shared" si="0"/>
        <v>7.2000000000000015E-5</v>
      </c>
    </row>
    <row r="19" spans="1:10" ht="24" customHeight="1" x14ac:dyDescent="0.25">
      <c r="A19" s="9">
        <f t="shared" si="1"/>
        <v>5</v>
      </c>
      <c r="B19" s="11" t="s">
        <v>166</v>
      </c>
      <c r="C19" s="11" t="s">
        <v>166</v>
      </c>
      <c r="D19" s="30" t="s">
        <v>27</v>
      </c>
      <c r="E19" s="18">
        <v>938.63</v>
      </c>
      <c r="F19" s="18">
        <v>938.63</v>
      </c>
      <c r="G19" s="37" t="s">
        <v>24</v>
      </c>
      <c r="H19" s="34">
        <v>1.5E-3</v>
      </c>
      <c r="I19" s="14">
        <v>1.41E-3</v>
      </c>
      <c r="J19" s="15">
        <f t="shared" si="0"/>
        <v>9.0000000000000019E-5</v>
      </c>
    </row>
    <row r="20" spans="1:10" ht="24" customHeight="1" x14ac:dyDescent="0.25">
      <c r="A20" s="9">
        <f t="shared" si="1"/>
        <v>6</v>
      </c>
      <c r="B20" s="12" t="s">
        <v>167</v>
      </c>
      <c r="C20" s="12" t="s">
        <v>167</v>
      </c>
      <c r="D20" s="30" t="s">
        <v>28</v>
      </c>
      <c r="E20" s="18">
        <v>938.63</v>
      </c>
      <c r="F20" s="18">
        <v>938.63</v>
      </c>
      <c r="G20" s="37" t="s">
        <v>24</v>
      </c>
      <c r="H20" s="34">
        <v>2E-3</v>
      </c>
      <c r="I20" s="14">
        <v>1.6249999999999999E-3</v>
      </c>
      <c r="J20" s="15">
        <f t="shared" si="0"/>
        <v>3.7500000000000012E-4</v>
      </c>
    </row>
    <row r="21" spans="1:10" ht="24" customHeight="1" x14ac:dyDescent="0.25">
      <c r="A21" s="9">
        <f t="shared" si="1"/>
        <v>7</v>
      </c>
      <c r="B21" s="12" t="s">
        <v>167</v>
      </c>
      <c r="C21" s="12" t="s">
        <v>167</v>
      </c>
      <c r="D21" s="30" t="s">
        <v>26</v>
      </c>
      <c r="E21" s="18">
        <v>938.63</v>
      </c>
      <c r="F21" s="18">
        <v>938.63</v>
      </c>
      <c r="G21" s="37" t="s">
        <v>25</v>
      </c>
      <c r="H21" s="34">
        <v>5.0000000000000001E-3</v>
      </c>
      <c r="I21" s="14">
        <v>1.4350000000000001E-3</v>
      </c>
      <c r="J21" s="15">
        <f t="shared" si="0"/>
        <v>3.565E-3</v>
      </c>
    </row>
    <row r="22" spans="1:10" ht="24" customHeight="1" x14ac:dyDescent="0.25">
      <c r="A22" s="9">
        <f t="shared" si="1"/>
        <v>8</v>
      </c>
      <c r="B22" s="20" t="s">
        <v>47</v>
      </c>
      <c r="C22" s="20" t="s">
        <v>213</v>
      </c>
      <c r="D22" s="30" t="s">
        <v>30</v>
      </c>
      <c r="E22" s="18">
        <v>938.63</v>
      </c>
      <c r="F22" s="18">
        <v>938.63</v>
      </c>
      <c r="G22" s="37" t="s">
        <v>29</v>
      </c>
      <c r="H22" s="34">
        <v>2E-3</v>
      </c>
      <c r="I22" s="14">
        <v>1.709E-3</v>
      </c>
      <c r="J22" s="15">
        <f t="shared" si="0"/>
        <v>2.9100000000000003E-4</v>
      </c>
    </row>
    <row r="23" spans="1:10" ht="24" customHeight="1" x14ac:dyDescent="0.25">
      <c r="A23" s="9">
        <f t="shared" si="1"/>
        <v>9</v>
      </c>
      <c r="B23" s="20" t="s">
        <v>47</v>
      </c>
      <c r="C23" s="20" t="s">
        <v>213</v>
      </c>
      <c r="D23" s="30" t="s">
        <v>32</v>
      </c>
      <c r="E23" s="18">
        <v>938.63</v>
      </c>
      <c r="F23" s="18">
        <v>938.63</v>
      </c>
      <c r="G23" s="39" t="s">
        <v>31</v>
      </c>
      <c r="H23" s="34">
        <v>1.8E-3</v>
      </c>
      <c r="I23" s="14">
        <v>1.0759999999999999E-3</v>
      </c>
      <c r="J23" s="15">
        <f t="shared" si="0"/>
        <v>7.2400000000000003E-4</v>
      </c>
    </row>
    <row r="24" spans="1:10" ht="24" customHeight="1" x14ac:dyDescent="0.25">
      <c r="A24" s="9">
        <f t="shared" si="1"/>
        <v>10</v>
      </c>
      <c r="B24" s="12" t="s">
        <v>167</v>
      </c>
      <c r="C24" s="12" t="s">
        <v>167</v>
      </c>
      <c r="D24" s="30" t="s">
        <v>33</v>
      </c>
      <c r="E24" s="18">
        <v>938.63</v>
      </c>
      <c r="F24" s="18">
        <v>938.63</v>
      </c>
      <c r="G24" s="39" t="s">
        <v>31</v>
      </c>
      <c r="H24" s="34">
        <v>2.5000000000000001E-3</v>
      </c>
      <c r="I24" s="14">
        <v>2.5869999999999999E-3</v>
      </c>
      <c r="J24" s="15">
        <f t="shared" si="0"/>
        <v>-8.6999999999999838E-5</v>
      </c>
    </row>
    <row r="25" spans="1:10" ht="24" customHeight="1" x14ac:dyDescent="0.25">
      <c r="A25" s="9">
        <f t="shared" si="1"/>
        <v>11</v>
      </c>
      <c r="B25" s="12" t="s">
        <v>167</v>
      </c>
      <c r="C25" s="12" t="s">
        <v>167</v>
      </c>
      <c r="D25" s="30" t="s">
        <v>34</v>
      </c>
      <c r="E25" s="18">
        <v>938.63</v>
      </c>
      <c r="F25" s="18">
        <v>938.63</v>
      </c>
      <c r="G25" s="39" t="s">
        <v>31</v>
      </c>
      <c r="H25" s="34">
        <v>1.2999999999999999E-3</v>
      </c>
      <c r="I25" s="14">
        <v>6.9999999999999999E-4</v>
      </c>
      <c r="J25" s="15">
        <f t="shared" si="0"/>
        <v>5.9999999999999995E-4</v>
      </c>
    </row>
    <row r="26" spans="1:10" ht="24" customHeight="1" x14ac:dyDescent="0.25">
      <c r="A26" s="9">
        <f t="shared" si="1"/>
        <v>12</v>
      </c>
      <c r="B26" s="20" t="s">
        <v>47</v>
      </c>
      <c r="C26" s="20" t="s">
        <v>47</v>
      </c>
      <c r="D26" s="30" t="s">
        <v>36</v>
      </c>
      <c r="E26" s="18">
        <v>750.9</v>
      </c>
      <c r="F26" s="18">
        <v>750.9</v>
      </c>
      <c r="G26" s="37" t="s">
        <v>35</v>
      </c>
      <c r="H26" s="34">
        <v>2.9499999999999998E-2</v>
      </c>
      <c r="I26" s="14">
        <v>4.0272000000000002E-2</v>
      </c>
      <c r="J26" s="15">
        <f t="shared" si="0"/>
        <v>-1.0772000000000004E-2</v>
      </c>
    </row>
    <row r="27" spans="1:10" ht="24" customHeight="1" x14ac:dyDescent="0.25">
      <c r="A27" s="9">
        <f t="shared" si="1"/>
        <v>13</v>
      </c>
      <c r="B27" s="11" t="s">
        <v>166</v>
      </c>
      <c r="C27" s="11" t="s">
        <v>202</v>
      </c>
      <c r="D27" s="30" t="s">
        <v>36</v>
      </c>
      <c r="E27" s="18">
        <v>750.9</v>
      </c>
      <c r="F27" s="18">
        <v>750.9</v>
      </c>
      <c r="G27" s="21" t="s">
        <v>37</v>
      </c>
      <c r="H27" s="14">
        <v>2.8000000000000001E-2</v>
      </c>
      <c r="I27" s="14">
        <v>1.9508000000000001E-2</v>
      </c>
      <c r="J27" s="15">
        <f t="shared" si="0"/>
        <v>8.4919999999999995E-3</v>
      </c>
    </row>
    <row r="28" spans="1:10" ht="24" customHeight="1" x14ac:dyDescent="0.25">
      <c r="A28" s="9">
        <f t="shared" si="1"/>
        <v>14</v>
      </c>
      <c r="B28" s="20" t="s">
        <v>42</v>
      </c>
      <c r="C28" s="20" t="s">
        <v>42</v>
      </c>
      <c r="D28" s="30" t="s">
        <v>39</v>
      </c>
      <c r="E28" s="18">
        <v>938.63</v>
      </c>
      <c r="F28" s="18">
        <v>938.63</v>
      </c>
      <c r="G28" s="21" t="s">
        <v>38</v>
      </c>
      <c r="H28" s="14">
        <v>2.5000000000000001E-2</v>
      </c>
      <c r="I28" s="14">
        <v>2.5010999999999999E-2</v>
      </c>
      <c r="J28" s="15">
        <f t="shared" si="0"/>
        <v>-1.0999999999997123E-5</v>
      </c>
    </row>
    <row r="29" spans="1:10" ht="24" customHeight="1" x14ac:dyDescent="0.25">
      <c r="A29" s="9">
        <f t="shared" si="1"/>
        <v>15</v>
      </c>
      <c r="B29" s="22" t="s">
        <v>48</v>
      </c>
      <c r="C29" s="22" t="s">
        <v>48</v>
      </c>
      <c r="D29" s="30" t="s">
        <v>41</v>
      </c>
      <c r="E29" s="18">
        <v>938.63</v>
      </c>
      <c r="F29" s="18">
        <v>938.63</v>
      </c>
      <c r="G29" s="23" t="s">
        <v>40</v>
      </c>
      <c r="H29" s="14">
        <v>8.9999999999999993E-3</v>
      </c>
      <c r="I29" s="14">
        <v>6.1060000000000003E-3</v>
      </c>
      <c r="J29" s="15">
        <f t="shared" si="0"/>
        <v>2.893999999999999E-3</v>
      </c>
    </row>
    <row r="30" spans="1:10" ht="42.75" customHeight="1" x14ac:dyDescent="0.25">
      <c r="A30" s="9">
        <f t="shared" si="1"/>
        <v>16</v>
      </c>
      <c r="B30" s="60" t="s">
        <v>202</v>
      </c>
      <c r="C30" s="60" t="s">
        <v>202</v>
      </c>
      <c r="D30" s="30" t="s">
        <v>199</v>
      </c>
      <c r="E30" s="18">
        <v>750.9</v>
      </c>
      <c r="F30" s="18">
        <v>750.9</v>
      </c>
      <c r="G30" s="59" t="s">
        <v>198</v>
      </c>
      <c r="H30" s="14">
        <v>0.10824</v>
      </c>
      <c r="I30" s="14">
        <v>4.8405999999999998E-2</v>
      </c>
      <c r="J30" s="15">
        <f t="shared" si="0"/>
        <v>5.9834000000000005E-2</v>
      </c>
    </row>
    <row r="31" spans="1:10" ht="24" customHeight="1" x14ac:dyDescent="0.25">
      <c r="A31" s="9">
        <f t="shared" si="1"/>
        <v>17</v>
      </c>
      <c r="B31" s="60" t="s">
        <v>166</v>
      </c>
      <c r="C31" s="60" t="s">
        <v>166</v>
      </c>
      <c r="D31" s="30" t="s">
        <v>201</v>
      </c>
      <c r="E31" s="18">
        <v>750.9</v>
      </c>
      <c r="F31" s="18">
        <v>750.9</v>
      </c>
      <c r="G31" s="54" t="s">
        <v>200</v>
      </c>
      <c r="H31" s="14">
        <v>0.122778</v>
      </c>
      <c r="I31" s="14">
        <v>0.122778</v>
      </c>
      <c r="J31" s="48">
        <f t="shared" si="0"/>
        <v>0</v>
      </c>
    </row>
    <row r="32" spans="1:10" ht="24" customHeight="1" x14ac:dyDescent="0.25">
      <c r="A32" s="9">
        <f t="shared" si="1"/>
        <v>18</v>
      </c>
      <c r="B32" s="11" t="s">
        <v>166</v>
      </c>
      <c r="C32" s="60" t="s">
        <v>166</v>
      </c>
      <c r="D32" s="30" t="s">
        <v>44</v>
      </c>
      <c r="E32" s="18">
        <v>938.63</v>
      </c>
      <c r="F32" s="18">
        <v>938.63</v>
      </c>
      <c r="G32" s="36" t="s">
        <v>43</v>
      </c>
      <c r="H32" s="14">
        <v>2E-3</v>
      </c>
      <c r="I32" s="14">
        <v>1.0920000000000001E-3</v>
      </c>
      <c r="J32" s="15">
        <f t="shared" si="0"/>
        <v>9.0799999999999995E-4</v>
      </c>
    </row>
    <row r="33" spans="1:10" ht="24" customHeight="1" x14ac:dyDescent="0.25">
      <c r="A33" s="9">
        <f t="shared" si="1"/>
        <v>19</v>
      </c>
      <c r="B33" s="20" t="s">
        <v>47</v>
      </c>
      <c r="C33" s="20" t="s">
        <v>47</v>
      </c>
      <c r="D33" s="30" t="s">
        <v>46</v>
      </c>
      <c r="E33" s="18">
        <v>938.63</v>
      </c>
      <c r="F33" s="18">
        <v>938.63</v>
      </c>
      <c r="G33" s="38" t="s">
        <v>45</v>
      </c>
      <c r="H33" s="14">
        <v>7.0000000000000001E-3</v>
      </c>
      <c r="I33" s="14">
        <v>6.0210000000000003E-3</v>
      </c>
      <c r="J33" s="15">
        <f t="shared" si="0"/>
        <v>9.7899999999999984E-4</v>
      </c>
    </row>
    <row r="34" spans="1:10" ht="24" customHeight="1" x14ac:dyDescent="0.25">
      <c r="A34" s="9">
        <f t="shared" si="1"/>
        <v>20</v>
      </c>
      <c r="B34" s="20" t="s">
        <v>47</v>
      </c>
      <c r="C34" s="20" t="s">
        <v>47</v>
      </c>
      <c r="D34" s="30" t="s">
        <v>18</v>
      </c>
      <c r="E34" s="17">
        <v>1173.29</v>
      </c>
      <c r="F34" s="17">
        <v>1173.29</v>
      </c>
      <c r="G34" s="38" t="s">
        <v>49</v>
      </c>
      <c r="H34" s="14">
        <v>1.1999999999999999E-3</v>
      </c>
      <c r="I34" s="14">
        <v>1.32E-3</v>
      </c>
      <c r="J34" s="15">
        <f t="shared" si="0"/>
        <v>-1.200000000000001E-4</v>
      </c>
    </row>
    <row r="35" spans="1:10" ht="24" customHeight="1" x14ac:dyDescent="0.25">
      <c r="A35" s="9">
        <f t="shared" si="1"/>
        <v>21</v>
      </c>
      <c r="B35" s="20" t="s">
        <v>47</v>
      </c>
      <c r="C35" s="20" t="s">
        <v>47</v>
      </c>
      <c r="D35" s="30" t="s">
        <v>51</v>
      </c>
      <c r="E35" s="18">
        <v>938.63</v>
      </c>
      <c r="F35" s="18">
        <v>938.63</v>
      </c>
      <c r="G35" s="38" t="s">
        <v>50</v>
      </c>
      <c r="H35" s="14">
        <v>5.1999999999999998E-3</v>
      </c>
      <c r="I35" s="14">
        <v>4.483E-3</v>
      </c>
      <c r="J35" s="15">
        <f t="shared" si="0"/>
        <v>7.1699999999999976E-4</v>
      </c>
    </row>
    <row r="36" spans="1:10" ht="24" customHeight="1" x14ac:dyDescent="0.25">
      <c r="A36" s="9">
        <f t="shared" si="1"/>
        <v>22</v>
      </c>
      <c r="B36" s="12" t="s">
        <v>167</v>
      </c>
      <c r="C36" s="12" t="s">
        <v>167</v>
      </c>
      <c r="D36" s="30" t="s">
        <v>17</v>
      </c>
      <c r="E36" s="17">
        <v>1173.29</v>
      </c>
      <c r="F36" s="17">
        <v>1173.29</v>
      </c>
      <c r="G36" s="38" t="s">
        <v>52</v>
      </c>
      <c r="H36" s="14">
        <v>1.9E-3</v>
      </c>
      <c r="I36" s="14">
        <v>1.9E-3</v>
      </c>
      <c r="J36" s="15">
        <f t="shared" si="0"/>
        <v>0</v>
      </c>
    </row>
    <row r="37" spans="1:10" ht="24" customHeight="1" x14ac:dyDescent="0.25">
      <c r="A37" s="9">
        <f t="shared" si="1"/>
        <v>23</v>
      </c>
      <c r="B37" s="24" t="s">
        <v>166</v>
      </c>
      <c r="C37" s="24" t="s">
        <v>166</v>
      </c>
      <c r="D37" s="30" t="s">
        <v>54</v>
      </c>
      <c r="E37" s="17">
        <v>563.17999999999995</v>
      </c>
      <c r="F37" s="17">
        <v>563.17999999999995</v>
      </c>
      <c r="G37" s="38" t="s">
        <v>53</v>
      </c>
      <c r="H37" s="14">
        <v>0.49399999999999999</v>
      </c>
      <c r="I37" s="14">
        <v>0.127913</v>
      </c>
      <c r="J37" s="15">
        <f t="shared" si="0"/>
        <v>0.366087</v>
      </c>
    </row>
    <row r="38" spans="1:10" ht="24" customHeight="1" x14ac:dyDescent="0.25">
      <c r="A38" s="9">
        <f t="shared" si="1"/>
        <v>24</v>
      </c>
      <c r="B38" s="25" t="s">
        <v>166</v>
      </c>
      <c r="C38" s="25" t="s">
        <v>166</v>
      </c>
      <c r="D38" s="30" t="s">
        <v>44</v>
      </c>
      <c r="E38" s="17">
        <v>1173.29</v>
      </c>
      <c r="F38" s="17">
        <v>1173.29</v>
      </c>
      <c r="G38" s="38" t="s">
        <v>55</v>
      </c>
      <c r="H38" s="14">
        <v>1.6000000000000001E-3</v>
      </c>
      <c r="I38" s="14">
        <v>6.8499999999999995E-4</v>
      </c>
      <c r="J38" s="15">
        <f t="shared" si="0"/>
        <v>9.1500000000000012E-4</v>
      </c>
    </row>
    <row r="39" spans="1:10" ht="24" customHeight="1" x14ac:dyDescent="0.25">
      <c r="A39" s="9">
        <f t="shared" si="1"/>
        <v>25</v>
      </c>
      <c r="B39" s="20" t="s">
        <v>47</v>
      </c>
      <c r="C39" s="20" t="s">
        <v>47</v>
      </c>
      <c r="D39" s="30" t="s">
        <v>57</v>
      </c>
      <c r="E39" s="18">
        <v>938.63</v>
      </c>
      <c r="F39" s="18">
        <v>938.63</v>
      </c>
      <c r="G39" s="38" t="s">
        <v>56</v>
      </c>
      <c r="H39" s="14">
        <v>2.5000000000000001E-3</v>
      </c>
      <c r="I39" s="14">
        <v>2.0430000000000001E-3</v>
      </c>
      <c r="J39" s="15">
        <f t="shared" si="0"/>
        <v>4.5699999999999994E-4</v>
      </c>
    </row>
    <row r="40" spans="1:10" ht="24" customHeight="1" x14ac:dyDescent="0.25">
      <c r="A40" s="9">
        <f t="shared" si="1"/>
        <v>26</v>
      </c>
      <c r="B40" s="22" t="s">
        <v>48</v>
      </c>
      <c r="C40" s="22" t="s">
        <v>48</v>
      </c>
      <c r="D40" s="30" t="s">
        <v>18</v>
      </c>
      <c r="E40" s="18">
        <v>938.63</v>
      </c>
      <c r="F40" s="18">
        <v>938.63</v>
      </c>
      <c r="G40" s="38" t="s">
        <v>58</v>
      </c>
      <c r="H40" s="14">
        <v>2.7899999999999999E-3</v>
      </c>
      <c r="I40" s="14">
        <v>2.7899999999999999E-3</v>
      </c>
      <c r="J40" s="15">
        <f t="shared" si="0"/>
        <v>0</v>
      </c>
    </row>
    <row r="41" spans="1:10" ht="24" customHeight="1" x14ac:dyDescent="0.25">
      <c r="A41" s="9">
        <f t="shared" si="1"/>
        <v>27</v>
      </c>
      <c r="B41" s="22" t="s">
        <v>48</v>
      </c>
      <c r="C41" s="22" t="s">
        <v>48</v>
      </c>
      <c r="D41" s="30" t="s">
        <v>60</v>
      </c>
      <c r="E41" s="18">
        <v>938.63</v>
      </c>
      <c r="F41" s="18">
        <v>938.63</v>
      </c>
      <c r="G41" s="38" t="s">
        <v>59</v>
      </c>
      <c r="H41" s="14">
        <v>1.7000000000000001E-2</v>
      </c>
      <c r="I41" s="14">
        <v>1.3906999999999999E-2</v>
      </c>
      <c r="J41" s="15">
        <f t="shared" si="0"/>
        <v>3.093000000000002E-3</v>
      </c>
    </row>
    <row r="42" spans="1:10" ht="24" customHeight="1" x14ac:dyDescent="0.25">
      <c r="A42" s="9">
        <f t="shared" si="1"/>
        <v>28</v>
      </c>
      <c r="B42" s="26" t="s">
        <v>47</v>
      </c>
      <c r="C42" s="26" t="s">
        <v>47</v>
      </c>
      <c r="D42" s="30" t="s">
        <v>62</v>
      </c>
      <c r="E42" s="18">
        <v>938.63</v>
      </c>
      <c r="F42" s="18">
        <v>938.63</v>
      </c>
      <c r="G42" s="38" t="s">
        <v>61</v>
      </c>
      <c r="H42" s="14">
        <v>7.4000000000000003E-3</v>
      </c>
      <c r="I42" s="14">
        <v>1.498E-2</v>
      </c>
      <c r="J42" s="15">
        <f t="shared" si="0"/>
        <v>-7.5799999999999999E-3</v>
      </c>
    </row>
    <row r="43" spans="1:10" ht="24" customHeight="1" x14ac:dyDescent="0.25">
      <c r="A43" s="9">
        <f t="shared" si="1"/>
        <v>29</v>
      </c>
      <c r="B43" s="22" t="s">
        <v>48</v>
      </c>
      <c r="C43" s="22" t="s">
        <v>48</v>
      </c>
      <c r="D43" s="30" t="s">
        <v>44</v>
      </c>
      <c r="E43" s="17">
        <v>1173.29</v>
      </c>
      <c r="F43" s="17">
        <v>1173.29</v>
      </c>
      <c r="G43" s="38" t="s">
        <v>63</v>
      </c>
      <c r="H43" s="14">
        <v>8.9999999999999998E-4</v>
      </c>
      <c r="I43" s="14">
        <v>9.5E-4</v>
      </c>
      <c r="J43" s="15">
        <f t="shared" si="0"/>
        <v>-5.0000000000000023E-5</v>
      </c>
    </row>
    <row r="44" spans="1:10" ht="24" customHeight="1" x14ac:dyDescent="0.25">
      <c r="A44" s="9">
        <f t="shared" si="1"/>
        <v>30</v>
      </c>
      <c r="B44" s="22" t="s">
        <v>48</v>
      </c>
      <c r="C44" s="22" t="s">
        <v>48</v>
      </c>
      <c r="D44" s="19" t="s">
        <v>65</v>
      </c>
      <c r="E44" s="18">
        <v>938.63</v>
      </c>
      <c r="F44" s="18">
        <v>938.63</v>
      </c>
      <c r="G44" s="38" t="s">
        <v>64</v>
      </c>
      <c r="H44" s="14">
        <v>1.6739999999999999E-3</v>
      </c>
      <c r="I44" s="14">
        <v>2.134E-3</v>
      </c>
      <c r="J44" s="15">
        <f t="shared" si="0"/>
        <v>-4.6000000000000012E-4</v>
      </c>
    </row>
    <row r="45" spans="1:10" ht="24" customHeight="1" x14ac:dyDescent="0.25">
      <c r="A45" s="9">
        <f t="shared" si="1"/>
        <v>31</v>
      </c>
      <c r="B45" s="22" t="s">
        <v>68</v>
      </c>
      <c r="C45" s="22" t="s">
        <v>68</v>
      </c>
      <c r="D45" s="30" t="s">
        <v>67</v>
      </c>
      <c r="E45" s="18">
        <v>750.9</v>
      </c>
      <c r="F45" s="18">
        <v>750.9</v>
      </c>
      <c r="G45" s="38" t="s">
        <v>66</v>
      </c>
      <c r="H45" s="14">
        <v>3.1E-2</v>
      </c>
      <c r="I45" s="14">
        <v>2.8745E-2</v>
      </c>
      <c r="J45" s="15">
        <f t="shared" si="0"/>
        <v>2.2550000000000001E-3</v>
      </c>
    </row>
    <row r="46" spans="1:10" ht="24" customHeight="1" x14ac:dyDescent="0.25">
      <c r="A46" s="9">
        <f t="shared" si="1"/>
        <v>32</v>
      </c>
      <c r="B46" s="22" t="s">
        <v>68</v>
      </c>
      <c r="C46" s="22" t="s">
        <v>68</v>
      </c>
      <c r="D46" s="30" t="s">
        <v>70</v>
      </c>
      <c r="E46" s="13">
        <v>563.17999999999995</v>
      </c>
      <c r="F46" s="13">
        <v>563.17999999999995</v>
      </c>
      <c r="G46" s="38" t="s">
        <v>69</v>
      </c>
      <c r="H46" s="14">
        <v>0.5</v>
      </c>
      <c r="I46" s="14">
        <v>8.1710000000000005E-2</v>
      </c>
      <c r="J46" s="15">
        <f t="shared" si="0"/>
        <v>0.41829</v>
      </c>
    </row>
    <row r="47" spans="1:10" ht="24" customHeight="1" x14ac:dyDescent="0.25">
      <c r="A47" s="9">
        <f t="shared" si="1"/>
        <v>33</v>
      </c>
      <c r="B47" s="22" t="s">
        <v>68</v>
      </c>
      <c r="C47" s="22" t="s">
        <v>68</v>
      </c>
      <c r="D47" s="30" t="s">
        <v>71</v>
      </c>
      <c r="E47" s="13">
        <v>563.17999999999995</v>
      </c>
      <c r="F47" s="13">
        <v>563.17999999999995</v>
      </c>
      <c r="G47" s="38" t="s">
        <v>69</v>
      </c>
      <c r="H47" s="14">
        <v>1.6E-2</v>
      </c>
      <c r="I47" s="14">
        <v>1.8985999999999999E-2</v>
      </c>
      <c r="J47" s="15">
        <f t="shared" si="0"/>
        <v>-2.9859999999999991E-3</v>
      </c>
    </row>
    <row r="48" spans="1:10" ht="24" customHeight="1" x14ac:dyDescent="0.25">
      <c r="A48" s="9">
        <f t="shared" si="1"/>
        <v>34</v>
      </c>
      <c r="B48" s="20" t="s">
        <v>47</v>
      </c>
      <c r="C48" s="20" t="s">
        <v>47</v>
      </c>
      <c r="D48" s="30" t="s">
        <v>73</v>
      </c>
      <c r="E48" s="18">
        <v>938.63</v>
      </c>
      <c r="F48" s="18">
        <v>938.63</v>
      </c>
      <c r="G48" s="38" t="s">
        <v>72</v>
      </c>
      <c r="H48" s="14">
        <v>3.0000000000000001E-3</v>
      </c>
      <c r="I48" s="14">
        <v>3.7369999999999999E-3</v>
      </c>
      <c r="J48" s="15">
        <f t="shared" si="0"/>
        <v>-7.3699999999999981E-4</v>
      </c>
    </row>
    <row r="49" spans="1:10" ht="24" customHeight="1" x14ac:dyDescent="0.25">
      <c r="A49" s="9">
        <f t="shared" si="1"/>
        <v>35</v>
      </c>
      <c r="B49" s="22" t="s">
        <v>68</v>
      </c>
      <c r="C49" s="22" t="s">
        <v>68</v>
      </c>
      <c r="D49" s="30" t="s">
        <v>75</v>
      </c>
      <c r="E49" s="17">
        <v>1173.29</v>
      </c>
      <c r="F49" s="17">
        <v>1173.29</v>
      </c>
      <c r="G49" s="38" t="s">
        <v>74</v>
      </c>
      <c r="H49" s="14">
        <v>1.4890000000000001E-3</v>
      </c>
      <c r="I49" s="14">
        <v>1.7000000000000001E-4</v>
      </c>
      <c r="J49" s="15">
        <f t="shared" si="0"/>
        <v>1.3190000000000001E-3</v>
      </c>
    </row>
    <row r="50" spans="1:10" ht="24" customHeight="1" x14ac:dyDescent="0.25">
      <c r="A50" s="9">
        <f t="shared" si="1"/>
        <v>36</v>
      </c>
      <c r="B50" s="20" t="s">
        <v>47</v>
      </c>
      <c r="C50" s="20" t="s">
        <v>47</v>
      </c>
      <c r="D50" s="30" t="s">
        <v>77</v>
      </c>
      <c r="E50" s="13">
        <v>563.17999999999995</v>
      </c>
      <c r="F50" s="13">
        <v>563.17999999999995</v>
      </c>
      <c r="G50" s="64" t="s">
        <v>76</v>
      </c>
      <c r="H50" s="14">
        <v>0.32</v>
      </c>
      <c r="I50" s="14">
        <v>0.27600000000000002</v>
      </c>
      <c r="J50" s="15">
        <f t="shared" si="0"/>
        <v>4.3999999999999984E-2</v>
      </c>
    </row>
    <row r="51" spans="1:10" ht="24" customHeight="1" x14ac:dyDescent="0.25">
      <c r="A51" s="9">
        <f t="shared" si="1"/>
        <v>37</v>
      </c>
      <c r="B51" s="20" t="s">
        <v>47</v>
      </c>
      <c r="C51" s="20" t="s">
        <v>47</v>
      </c>
      <c r="D51" s="30" t="s">
        <v>78</v>
      </c>
      <c r="E51" s="13">
        <v>563.17999999999995</v>
      </c>
      <c r="F51" s="13">
        <v>563.17999999999995</v>
      </c>
      <c r="G51" s="64" t="s">
        <v>76</v>
      </c>
      <c r="H51" s="14">
        <v>0.14000000000000001</v>
      </c>
      <c r="I51" s="14">
        <v>0.13500000000000001</v>
      </c>
      <c r="J51" s="15">
        <f t="shared" si="0"/>
        <v>5.0000000000000044E-3</v>
      </c>
    </row>
    <row r="52" spans="1:10" ht="24" customHeight="1" x14ac:dyDescent="0.25">
      <c r="A52" s="9">
        <f t="shared" si="1"/>
        <v>38</v>
      </c>
      <c r="B52" s="20" t="s">
        <v>47</v>
      </c>
      <c r="C52" s="20" t="s">
        <v>47</v>
      </c>
      <c r="D52" s="30" t="s">
        <v>79</v>
      </c>
      <c r="E52" s="13">
        <v>563.17999999999995</v>
      </c>
      <c r="F52" s="13">
        <v>563.17999999999995</v>
      </c>
      <c r="G52" s="64" t="s">
        <v>76</v>
      </c>
      <c r="H52" s="14">
        <v>0.13</v>
      </c>
      <c r="I52" s="14">
        <v>0.1845</v>
      </c>
      <c r="J52" s="15">
        <f t="shared" si="0"/>
        <v>-5.4499999999999993E-2</v>
      </c>
    </row>
    <row r="53" spans="1:10" ht="24" customHeight="1" x14ac:dyDescent="0.25">
      <c r="A53" s="9">
        <f t="shared" si="1"/>
        <v>39</v>
      </c>
      <c r="B53" s="11" t="s">
        <v>168</v>
      </c>
      <c r="C53" s="11" t="s">
        <v>168</v>
      </c>
      <c r="D53" s="30" t="s">
        <v>81</v>
      </c>
      <c r="E53" s="18">
        <v>938.63</v>
      </c>
      <c r="F53" s="18">
        <v>938.63</v>
      </c>
      <c r="G53" s="38" t="s">
        <v>80</v>
      </c>
      <c r="H53" s="14">
        <v>5.0000000000000001E-3</v>
      </c>
      <c r="I53" s="14">
        <v>6.0879999999999997E-3</v>
      </c>
      <c r="J53" s="15">
        <f t="shared" si="0"/>
        <v>-1.0879999999999996E-3</v>
      </c>
    </row>
    <row r="54" spans="1:10" ht="24" customHeight="1" x14ac:dyDescent="0.25">
      <c r="A54" s="9">
        <f t="shared" si="1"/>
        <v>40</v>
      </c>
      <c r="B54" s="20" t="s">
        <v>83</v>
      </c>
      <c r="C54" s="20" t="s">
        <v>83</v>
      </c>
      <c r="D54" s="30" t="s">
        <v>84</v>
      </c>
      <c r="E54" s="17">
        <v>1173.29</v>
      </c>
      <c r="F54" s="17">
        <v>1173.29</v>
      </c>
      <c r="G54" s="38" t="s">
        <v>82</v>
      </c>
      <c r="H54" s="14">
        <v>5.0000000000000001E-4</v>
      </c>
      <c r="I54" s="14">
        <v>3.5599999999999998E-4</v>
      </c>
      <c r="J54" s="15">
        <f t="shared" si="0"/>
        <v>1.4400000000000003E-4</v>
      </c>
    </row>
    <row r="55" spans="1:10" ht="24" customHeight="1" x14ac:dyDescent="0.25">
      <c r="A55" s="9">
        <f t="shared" si="1"/>
        <v>41</v>
      </c>
      <c r="B55" s="22" t="s">
        <v>48</v>
      </c>
      <c r="C55" s="22" t="s">
        <v>48</v>
      </c>
      <c r="D55" s="30" t="s">
        <v>86</v>
      </c>
      <c r="E55" s="18">
        <v>938.63</v>
      </c>
      <c r="F55" s="18">
        <v>938.63</v>
      </c>
      <c r="G55" s="38" t="s">
        <v>85</v>
      </c>
      <c r="H55" s="14">
        <v>0.01</v>
      </c>
      <c r="I55" s="14">
        <v>6.5550000000000001E-3</v>
      </c>
      <c r="J55" s="15">
        <f t="shared" si="0"/>
        <v>3.4450000000000001E-3</v>
      </c>
    </row>
    <row r="56" spans="1:10" ht="24" customHeight="1" x14ac:dyDescent="0.25">
      <c r="A56" s="9">
        <f t="shared" si="1"/>
        <v>42</v>
      </c>
      <c r="B56" s="22" t="s">
        <v>48</v>
      </c>
      <c r="C56" s="22" t="s">
        <v>48</v>
      </c>
      <c r="D56" s="19" t="s">
        <v>88</v>
      </c>
      <c r="E56" s="13">
        <v>563.17999999999995</v>
      </c>
      <c r="F56" s="13">
        <v>563.17999999999995</v>
      </c>
      <c r="G56" s="64" t="s">
        <v>87</v>
      </c>
      <c r="H56" s="14">
        <v>0.23499999999999999</v>
      </c>
      <c r="I56" s="14">
        <v>0.19128200000000001</v>
      </c>
      <c r="J56" s="15">
        <f t="shared" si="0"/>
        <v>4.3717999999999979E-2</v>
      </c>
    </row>
    <row r="57" spans="1:10" ht="24" customHeight="1" x14ac:dyDescent="0.25">
      <c r="A57" s="9">
        <f t="shared" si="1"/>
        <v>43</v>
      </c>
      <c r="B57" s="22" t="s">
        <v>48</v>
      </c>
      <c r="C57" s="22" t="s">
        <v>48</v>
      </c>
      <c r="D57" s="19" t="s">
        <v>160</v>
      </c>
      <c r="E57" s="13">
        <v>563.17999999999995</v>
      </c>
      <c r="F57" s="13">
        <v>563.17999999999995</v>
      </c>
      <c r="G57" s="64" t="s">
        <v>87</v>
      </c>
      <c r="H57" s="14">
        <v>1.0999999999999999E-2</v>
      </c>
      <c r="I57" s="14">
        <v>2.5059999999999999E-2</v>
      </c>
      <c r="J57" s="15">
        <f t="shared" si="0"/>
        <v>-1.406E-2</v>
      </c>
    </row>
    <row r="58" spans="1:10" ht="24" customHeight="1" x14ac:dyDescent="0.25">
      <c r="A58" s="9">
        <f t="shared" si="1"/>
        <v>44</v>
      </c>
      <c r="B58" s="22" t="s">
        <v>48</v>
      </c>
      <c r="C58" s="22" t="s">
        <v>48</v>
      </c>
      <c r="D58" s="19" t="s">
        <v>90</v>
      </c>
      <c r="E58" s="18">
        <v>938.63</v>
      </c>
      <c r="F58" s="18">
        <v>938.63</v>
      </c>
      <c r="G58" s="38" t="s">
        <v>89</v>
      </c>
      <c r="H58" s="14">
        <v>2.5999999999999999E-3</v>
      </c>
      <c r="I58" s="14">
        <v>2.5149999999999999E-3</v>
      </c>
      <c r="J58" s="15">
        <f t="shared" si="0"/>
        <v>8.5000000000000006E-5</v>
      </c>
    </row>
    <row r="59" spans="1:10" ht="24" customHeight="1" x14ac:dyDescent="0.25">
      <c r="A59" s="9">
        <f t="shared" si="1"/>
        <v>45</v>
      </c>
      <c r="B59" s="22" t="s">
        <v>48</v>
      </c>
      <c r="C59" s="22" t="s">
        <v>48</v>
      </c>
      <c r="D59" s="19" t="s">
        <v>44</v>
      </c>
      <c r="E59" s="17">
        <v>1173.29</v>
      </c>
      <c r="F59" s="17">
        <v>1173.29</v>
      </c>
      <c r="G59" s="38" t="s">
        <v>91</v>
      </c>
      <c r="H59" s="14">
        <v>5.9999999999999995E-4</v>
      </c>
      <c r="I59" s="14">
        <v>2.9999999999999997E-4</v>
      </c>
      <c r="J59" s="15">
        <f t="shared" si="0"/>
        <v>2.9999999999999997E-4</v>
      </c>
    </row>
    <row r="60" spans="1:10" ht="24" customHeight="1" x14ac:dyDescent="0.25">
      <c r="A60" s="9">
        <f t="shared" si="1"/>
        <v>46</v>
      </c>
      <c r="B60" s="20" t="s">
        <v>47</v>
      </c>
      <c r="C60" s="20" t="s">
        <v>47</v>
      </c>
      <c r="D60" s="19" t="s">
        <v>93</v>
      </c>
      <c r="E60" s="18">
        <v>938.63</v>
      </c>
      <c r="F60" s="18">
        <v>938.63</v>
      </c>
      <c r="G60" s="21" t="s">
        <v>92</v>
      </c>
      <c r="H60" s="14">
        <v>1E-3</v>
      </c>
      <c r="I60" s="14">
        <v>6.8999999999999997E-4</v>
      </c>
      <c r="J60" s="15">
        <f t="shared" si="0"/>
        <v>3.1000000000000005E-4</v>
      </c>
    </row>
    <row r="61" spans="1:10" ht="24" customHeight="1" x14ac:dyDescent="0.25">
      <c r="A61" s="9">
        <f t="shared" si="1"/>
        <v>47</v>
      </c>
      <c r="B61" s="20" t="s">
        <v>47</v>
      </c>
      <c r="C61" s="20" t="s">
        <v>47</v>
      </c>
      <c r="D61" s="19" t="s">
        <v>94</v>
      </c>
      <c r="E61" s="18">
        <v>938.63</v>
      </c>
      <c r="F61" s="18">
        <v>938.63</v>
      </c>
      <c r="G61" s="21" t="s">
        <v>92</v>
      </c>
      <c r="H61" s="14">
        <v>5.0000000000000001E-3</v>
      </c>
      <c r="I61" s="14">
        <v>3.5019999999999999E-3</v>
      </c>
      <c r="J61" s="15">
        <f t="shared" si="0"/>
        <v>1.4980000000000002E-3</v>
      </c>
    </row>
    <row r="62" spans="1:10" ht="24" customHeight="1" x14ac:dyDescent="0.25">
      <c r="A62" s="9">
        <f t="shared" si="1"/>
        <v>48</v>
      </c>
      <c r="B62" s="12" t="s">
        <v>167</v>
      </c>
      <c r="C62" s="12" t="s">
        <v>167</v>
      </c>
      <c r="D62" s="19" t="s">
        <v>96</v>
      </c>
      <c r="E62" s="17">
        <v>1173.29</v>
      </c>
      <c r="F62" s="17">
        <v>1173.29</v>
      </c>
      <c r="G62" s="38" t="s">
        <v>95</v>
      </c>
      <c r="H62" s="14">
        <v>5.0000000000000001E-4</v>
      </c>
      <c r="I62" s="14">
        <v>1.062E-3</v>
      </c>
      <c r="J62" s="15">
        <f t="shared" si="0"/>
        <v>-5.62E-4</v>
      </c>
    </row>
    <row r="63" spans="1:10" ht="24" customHeight="1" x14ac:dyDescent="0.25">
      <c r="A63" s="9">
        <f t="shared" si="1"/>
        <v>49</v>
      </c>
      <c r="B63" s="22" t="s">
        <v>48</v>
      </c>
      <c r="C63" s="22" t="s">
        <v>48</v>
      </c>
      <c r="D63" s="19" t="s">
        <v>98</v>
      </c>
      <c r="E63" s="17">
        <v>1173.29</v>
      </c>
      <c r="F63" s="17">
        <v>1173.29</v>
      </c>
      <c r="G63" s="38" t="s">
        <v>97</v>
      </c>
      <c r="H63" s="14">
        <v>8.0000000000000004E-4</v>
      </c>
      <c r="I63" s="14">
        <v>9.0600000000000001E-4</v>
      </c>
      <c r="J63" s="15">
        <f t="shared" si="0"/>
        <v>-1.0599999999999997E-4</v>
      </c>
    </row>
    <row r="64" spans="1:10" ht="24" customHeight="1" x14ac:dyDescent="0.25">
      <c r="A64" s="9">
        <f t="shared" si="1"/>
        <v>50</v>
      </c>
      <c r="B64" s="22" t="s">
        <v>68</v>
      </c>
      <c r="C64" s="22" t="s">
        <v>68</v>
      </c>
      <c r="D64" s="19" t="s">
        <v>17</v>
      </c>
      <c r="E64" s="18">
        <v>938.63</v>
      </c>
      <c r="F64" s="18">
        <v>938.63</v>
      </c>
      <c r="G64" s="38" t="s">
        <v>99</v>
      </c>
      <c r="H64" s="14">
        <v>1.2999999999999999E-2</v>
      </c>
      <c r="I64" s="14">
        <v>1.9585999999999999E-2</v>
      </c>
      <c r="J64" s="15">
        <f t="shared" si="0"/>
        <v>-6.5859999999999998E-3</v>
      </c>
    </row>
    <row r="65" spans="1:10" ht="24" customHeight="1" x14ac:dyDescent="0.2">
      <c r="A65" s="9">
        <f t="shared" si="1"/>
        <v>51</v>
      </c>
      <c r="B65" s="12" t="s">
        <v>167</v>
      </c>
      <c r="C65" s="12" t="s">
        <v>167</v>
      </c>
      <c r="D65" s="27" t="s">
        <v>101</v>
      </c>
      <c r="E65" s="17">
        <v>1173.29</v>
      </c>
      <c r="F65" s="17">
        <v>1173.29</v>
      </c>
      <c r="G65" s="40" t="s">
        <v>100</v>
      </c>
      <c r="H65" s="14">
        <v>1.3680000000000001E-3</v>
      </c>
      <c r="I65" s="14">
        <v>4.5389999999999996E-3</v>
      </c>
      <c r="J65" s="15">
        <f t="shared" si="0"/>
        <v>-3.1709999999999993E-3</v>
      </c>
    </row>
    <row r="66" spans="1:10" ht="24" customHeight="1" x14ac:dyDescent="0.25">
      <c r="A66" s="9">
        <f t="shared" si="1"/>
        <v>52</v>
      </c>
      <c r="B66" s="22" t="s">
        <v>48</v>
      </c>
      <c r="C66" s="22" t="s">
        <v>48</v>
      </c>
      <c r="D66" s="19" t="s">
        <v>102</v>
      </c>
      <c r="E66" s="18">
        <v>938.63</v>
      </c>
      <c r="F66" s="18">
        <v>938.63</v>
      </c>
      <c r="G66" s="38" t="s">
        <v>103</v>
      </c>
      <c r="H66" s="14">
        <v>3.5000000000000001E-3</v>
      </c>
      <c r="I66" s="14">
        <v>2.0960000000000002E-3</v>
      </c>
      <c r="J66" s="15">
        <f t="shared" si="0"/>
        <v>1.4039999999999999E-3</v>
      </c>
    </row>
    <row r="67" spans="1:10" ht="24" customHeight="1" x14ac:dyDescent="0.25">
      <c r="A67" s="9">
        <f t="shared" si="1"/>
        <v>53</v>
      </c>
      <c r="B67" s="22" t="s">
        <v>68</v>
      </c>
      <c r="C67" s="22" t="s">
        <v>68</v>
      </c>
      <c r="D67" s="19" t="s">
        <v>105</v>
      </c>
      <c r="E67" s="18">
        <v>750.9</v>
      </c>
      <c r="F67" s="18">
        <v>750.9</v>
      </c>
      <c r="G67" s="38" t="s">
        <v>104</v>
      </c>
      <c r="H67" s="14">
        <v>1.7999999999999999E-2</v>
      </c>
      <c r="I67" s="14">
        <v>1.1471E-2</v>
      </c>
      <c r="J67" s="15">
        <f t="shared" si="0"/>
        <v>6.5289999999999983E-3</v>
      </c>
    </row>
    <row r="68" spans="1:10" ht="24" customHeight="1" x14ac:dyDescent="0.25">
      <c r="A68" s="9">
        <f t="shared" si="1"/>
        <v>54</v>
      </c>
      <c r="B68" s="20" t="s">
        <v>47</v>
      </c>
      <c r="C68" s="20" t="s">
        <v>47</v>
      </c>
      <c r="D68" s="19" t="s">
        <v>107</v>
      </c>
      <c r="E68" s="17">
        <v>1173.29</v>
      </c>
      <c r="F68" s="17">
        <v>1173.29</v>
      </c>
      <c r="G68" s="38" t="s">
        <v>106</v>
      </c>
      <c r="H68" s="14">
        <v>1.6999999999999999E-3</v>
      </c>
      <c r="I68" s="14">
        <v>1.702E-3</v>
      </c>
      <c r="J68" s="15">
        <f>H68-I68</f>
        <v>-2.0000000000000486E-6</v>
      </c>
    </row>
    <row r="69" spans="1:10" ht="24" customHeight="1" x14ac:dyDescent="0.25">
      <c r="A69" s="9">
        <f t="shared" si="1"/>
        <v>55</v>
      </c>
      <c r="B69" s="22" t="s">
        <v>68</v>
      </c>
      <c r="C69" s="22" t="s">
        <v>68</v>
      </c>
      <c r="D69" s="31" t="s">
        <v>161</v>
      </c>
      <c r="E69" s="18">
        <v>750.9</v>
      </c>
      <c r="F69" s="18">
        <v>750.9</v>
      </c>
      <c r="G69" s="38" t="s">
        <v>108</v>
      </c>
      <c r="H69" s="14">
        <v>1.6E-2</v>
      </c>
      <c r="I69" s="14">
        <v>1.2874999999999999E-2</v>
      </c>
      <c r="J69" s="15">
        <f>H69-I69</f>
        <v>3.125000000000001E-3</v>
      </c>
    </row>
    <row r="70" spans="1:10" ht="24" customHeight="1" x14ac:dyDescent="0.25">
      <c r="A70" s="9">
        <f t="shared" si="1"/>
        <v>56</v>
      </c>
      <c r="B70" s="22" t="s">
        <v>68</v>
      </c>
      <c r="C70" s="22" t="s">
        <v>68</v>
      </c>
      <c r="D70" s="31" t="s">
        <v>162</v>
      </c>
      <c r="E70" s="18">
        <v>750.9</v>
      </c>
      <c r="F70" s="18">
        <v>750.9</v>
      </c>
      <c r="G70" s="38" t="s">
        <v>108</v>
      </c>
      <c r="H70" s="14">
        <v>8.0000000000000002E-3</v>
      </c>
      <c r="I70" s="14">
        <v>6.679E-3</v>
      </c>
      <c r="J70" s="15">
        <f>H70-I70</f>
        <v>1.3210000000000001E-3</v>
      </c>
    </row>
    <row r="71" spans="1:10" ht="24" customHeight="1" x14ac:dyDescent="0.25">
      <c r="A71" s="9">
        <f t="shared" si="1"/>
        <v>57</v>
      </c>
      <c r="B71" s="22" t="s">
        <v>68</v>
      </c>
      <c r="C71" s="22" t="s">
        <v>68</v>
      </c>
      <c r="D71" s="31" t="s">
        <v>163</v>
      </c>
      <c r="E71" s="18">
        <v>750.9</v>
      </c>
      <c r="F71" s="18">
        <v>750.9</v>
      </c>
      <c r="G71" s="38" t="s">
        <v>108</v>
      </c>
      <c r="H71" s="14">
        <v>1.6E-2</v>
      </c>
      <c r="I71" s="14">
        <v>2.4847999999999999E-2</v>
      </c>
      <c r="J71" s="15">
        <f>H71-I71</f>
        <v>-8.8479999999999982E-3</v>
      </c>
    </row>
    <row r="72" spans="1:10" ht="24" customHeight="1" x14ac:dyDescent="0.25">
      <c r="A72" s="9">
        <f t="shared" si="1"/>
        <v>58</v>
      </c>
      <c r="B72" s="22" t="s">
        <v>68</v>
      </c>
      <c r="C72" s="22" t="s">
        <v>68</v>
      </c>
      <c r="D72" s="31" t="s">
        <v>164</v>
      </c>
      <c r="E72" s="18">
        <v>750.9</v>
      </c>
      <c r="F72" s="18">
        <v>750.9</v>
      </c>
      <c r="G72" s="38" t="s">
        <v>108</v>
      </c>
      <c r="H72" s="14">
        <v>8.0000000000000002E-3</v>
      </c>
      <c r="I72" s="14">
        <v>1.3532000000000001E-2</v>
      </c>
      <c r="J72" s="15">
        <f>H72-I72</f>
        <v>-5.5320000000000005E-3</v>
      </c>
    </row>
    <row r="73" spans="1:10" ht="24" customHeight="1" x14ac:dyDescent="0.25">
      <c r="A73" s="9">
        <f t="shared" si="1"/>
        <v>59</v>
      </c>
      <c r="B73" s="22" t="s">
        <v>68</v>
      </c>
      <c r="C73" s="22" t="s">
        <v>68</v>
      </c>
      <c r="D73" s="28" t="s">
        <v>165</v>
      </c>
      <c r="E73" s="18">
        <v>750.9</v>
      </c>
      <c r="F73" s="18">
        <v>750.9</v>
      </c>
      <c r="G73" s="38" t="s">
        <v>108</v>
      </c>
      <c r="H73" s="14">
        <v>0</v>
      </c>
      <c r="I73" s="14">
        <v>0</v>
      </c>
      <c r="J73" s="15">
        <f t="shared" ref="J73:J112" si="2">H73-I73</f>
        <v>0</v>
      </c>
    </row>
    <row r="74" spans="1:10" ht="24" customHeight="1" x14ac:dyDescent="0.25">
      <c r="A74" s="9">
        <f t="shared" si="1"/>
        <v>60</v>
      </c>
      <c r="B74" s="20" t="s">
        <v>47</v>
      </c>
      <c r="C74" s="20" t="s">
        <v>47</v>
      </c>
      <c r="D74" s="19" t="s">
        <v>110</v>
      </c>
      <c r="E74" s="13">
        <v>563.17999999999995</v>
      </c>
      <c r="F74" s="13">
        <v>563.17999999999995</v>
      </c>
      <c r="G74" s="38" t="s">
        <v>109</v>
      </c>
      <c r="H74" s="14">
        <v>0.25</v>
      </c>
      <c r="I74" s="14">
        <v>0.329036</v>
      </c>
      <c r="J74" s="15">
        <f t="shared" si="2"/>
        <v>-7.9035999999999995E-2</v>
      </c>
    </row>
    <row r="75" spans="1:10" ht="24" customHeight="1" x14ac:dyDescent="0.25">
      <c r="A75" s="9">
        <f t="shared" si="1"/>
        <v>61</v>
      </c>
      <c r="B75" s="20" t="s">
        <v>47</v>
      </c>
      <c r="C75" s="20" t="s">
        <v>47</v>
      </c>
      <c r="D75" s="19" t="s">
        <v>169</v>
      </c>
      <c r="E75" s="18">
        <v>938.63</v>
      </c>
      <c r="F75" s="18">
        <v>938.63</v>
      </c>
      <c r="G75" s="38" t="s">
        <v>111</v>
      </c>
      <c r="H75" s="14">
        <v>2E-3</v>
      </c>
      <c r="I75" s="14">
        <v>3.4280000000000001E-3</v>
      </c>
      <c r="J75" s="15">
        <f t="shared" si="2"/>
        <v>-1.428E-3</v>
      </c>
    </row>
    <row r="76" spans="1:10" ht="24" customHeight="1" x14ac:dyDescent="0.2">
      <c r="A76" s="9">
        <f t="shared" si="1"/>
        <v>62</v>
      </c>
      <c r="B76" s="22" t="s">
        <v>48</v>
      </c>
      <c r="C76" s="22" t="s">
        <v>48</v>
      </c>
      <c r="D76" s="32" t="s">
        <v>112</v>
      </c>
      <c r="E76" s="17">
        <v>1173.29</v>
      </c>
      <c r="F76" s="17">
        <v>1173.29</v>
      </c>
      <c r="G76" s="38" t="s">
        <v>185</v>
      </c>
      <c r="H76" s="14">
        <v>1E-3</v>
      </c>
      <c r="I76" s="14">
        <v>1.42E-3</v>
      </c>
      <c r="J76" s="15">
        <f t="shared" si="2"/>
        <v>-4.2000000000000002E-4</v>
      </c>
    </row>
    <row r="77" spans="1:10" ht="24" customHeight="1" x14ac:dyDescent="0.25">
      <c r="A77" s="9">
        <f t="shared" si="1"/>
        <v>63</v>
      </c>
      <c r="B77" s="22" t="s">
        <v>115</v>
      </c>
      <c r="C77" s="22" t="s">
        <v>115</v>
      </c>
      <c r="D77" s="19" t="s">
        <v>114</v>
      </c>
      <c r="E77" s="18">
        <v>938.63</v>
      </c>
      <c r="F77" s="18">
        <v>938.63</v>
      </c>
      <c r="G77" s="38" t="s">
        <v>113</v>
      </c>
      <c r="H77" s="14">
        <v>2.5000000000000001E-3</v>
      </c>
      <c r="I77" s="14">
        <v>4.5729999999999998E-3</v>
      </c>
      <c r="J77" s="15">
        <f t="shared" si="2"/>
        <v>-2.0729999999999998E-3</v>
      </c>
    </row>
    <row r="78" spans="1:10" ht="24" customHeight="1" x14ac:dyDescent="0.25">
      <c r="A78" s="9">
        <f t="shared" si="1"/>
        <v>64</v>
      </c>
      <c r="B78" s="20" t="s">
        <v>47</v>
      </c>
      <c r="C78" s="20" t="s">
        <v>47</v>
      </c>
      <c r="D78" s="19" t="s">
        <v>117</v>
      </c>
      <c r="E78" s="18">
        <v>938.63</v>
      </c>
      <c r="F78" s="18">
        <v>938.63</v>
      </c>
      <c r="G78" s="38" t="s">
        <v>116</v>
      </c>
      <c r="H78" s="14">
        <v>9.0399999999999994E-3</v>
      </c>
      <c r="I78" s="14">
        <v>7.2399999999999999E-3</v>
      </c>
      <c r="J78" s="15">
        <f t="shared" si="2"/>
        <v>1.7999999999999995E-3</v>
      </c>
    </row>
    <row r="79" spans="1:10" ht="24" customHeight="1" x14ac:dyDescent="0.25">
      <c r="A79" s="9">
        <f t="shared" si="1"/>
        <v>65</v>
      </c>
      <c r="B79" s="12" t="s">
        <v>167</v>
      </c>
      <c r="C79" s="12" t="s">
        <v>167</v>
      </c>
      <c r="D79" s="19" t="s">
        <v>119</v>
      </c>
      <c r="E79" s="18">
        <v>938.63</v>
      </c>
      <c r="F79" s="18">
        <v>938.63</v>
      </c>
      <c r="G79" s="38" t="s">
        <v>118</v>
      </c>
      <c r="H79" s="14">
        <v>0.01</v>
      </c>
      <c r="I79" s="14">
        <v>2.4E-2</v>
      </c>
      <c r="J79" s="15">
        <f t="shared" si="2"/>
        <v>-1.4E-2</v>
      </c>
    </row>
    <row r="80" spans="1:10" ht="24" customHeight="1" x14ac:dyDescent="0.25">
      <c r="A80" s="9">
        <f t="shared" si="1"/>
        <v>66</v>
      </c>
      <c r="B80" s="20" t="s">
        <v>47</v>
      </c>
      <c r="C80" s="20" t="s">
        <v>47</v>
      </c>
      <c r="D80" s="19" t="s">
        <v>121</v>
      </c>
      <c r="E80" s="18">
        <v>938.63</v>
      </c>
      <c r="F80" s="18">
        <v>938.63</v>
      </c>
      <c r="G80" s="38" t="s">
        <v>120</v>
      </c>
      <c r="H80" s="14">
        <v>2.5000000000000001E-3</v>
      </c>
      <c r="I80" s="14">
        <v>1.0499999999999999E-3</v>
      </c>
      <c r="J80" s="15">
        <f t="shared" si="2"/>
        <v>1.4500000000000001E-3</v>
      </c>
    </row>
    <row r="81" spans="1:10" ht="24" customHeight="1" x14ac:dyDescent="0.25">
      <c r="A81" s="9">
        <f t="shared" ref="A81:A116" si="3">A80+1</f>
        <v>67</v>
      </c>
      <c r="B81" s="22" t="s">
        <v>68</v>
      </c>
      <c r="C81" s="22" t="s">
        <v>68</v>
      </c>
      <c r="D81" s="19" t="s">
        <v>123</v>
      </c>
      <c r="E81" s="18">
        <v>938.63</v>
      </c>
      <c r="F81" s="18">
        <v>938.63</v>
      </c>
      <c r="G81" s="38" t="s">
        <v>122</v>
      </c>
      <c r="H81" s="14">
        <v>6.7889999999999999E-3</v>
      </c>
      <c r="I81" s="14">
        <v>6.7889999999999999E-3</v>
      </c>
      <c r="J81" s="15">
        <f t="shared" si="2"/>
        <v>0</v>
      </c>
    </row>
    <row r="82" spans="1:10" ht="24" customHeight="1" x14ac:dyDescent="0.25">
      <c r="A82" s="9">
        <f t="shared" si="3"/>
        <v>68</v>
      </c>
      <c r="B82" s="20" t="s">
        <v>170</v>
      </c>
      <c r="C82" s="12" t="s">
        <v>167</v>
      </c>
      <c r="D82" s="30" t="s">
        <v>125</v>
      </c>
      <c r="E82" s="18">
        <v>750.9</v>
      </c>
      <c r="F82" s="18">
        <v>750.9</v>
      </c>
      <c r="G82" s="38" t="s">
        <v>124</v>
      </c>
      <c r="H82" s="14">
        <v>3.0000000000000001E-3</v>
      </c>
      <c r="I82" s="14">
        <v>1.2178E-2</v>
      </c>
      <c r="J82" s="15">
        <f t="shared" si="2"/>
        <v>-9.1779999999999987E-3</v>
      </c>
    </row>
    <row r="83" spans="1:10" ht="24" customHeight="1" x14ac:dyDescent="0.25">
      <c r="A83" s="9">
        <f t="shared" si="3"/>
        <v>69</v>
      </c>
      <c r="B83" s="20" t="s">
        <v>47</v>
      </c>
      <c r="C83" s="20" t="s">
        <v>47</v>
      </c>
      <c r="D83" s="19" t="s">
        <v>127</v>
      </c>
      <c r="E83" s="18">
        <v>750.9</v>
      </c>
      <c r="F83" s="18">
        <v>750.9</v>
      </c>
      <c r="G83" s="64" t="s">
        <v>126</v>
      </c>
      <c r="H83" s="14">
        <v>1.0263E-2</v>
      </c>
      <c r="I83" s="14">
        <v>8.0879999999999997E-3</v>
      </c>
      <c r="J83" s="15">
        <f t="shared" si="2"/>
        <v>2.1749999999999999E-3</v>
      </c>
    </row>
    <row r="84" spans="1:10" ht="24" customHeight="1" x14ac:dyDescent="0.25">
      <c r="A84" s="9">
        <f t="shared" si="3"/>
        <v>70</v>
      </c>
      <c r="B84" s="20" t="s">
        <v>83</v>
      </c>
      <c r="C84" s="20" t="s">
        <v>83</v>
      </c>
      <c r="D84" s="19" t="s">
        <v>128</v>
      </c>
      <c r="E84" s="18">
        <v>750.9</v>
      </c>
      <c r="F84" s="18">
        <v>750.9</v>
      </c>
      <c r="G84" s="21" t="s">
        <v>126</v>
      </c>
      <c r="H84" s="14">
        <v>1.4003E-2</v>
      </c>
      <c r="I84" s="14">
        <v>1.5464E-2</v>
      </c>
      <c r="J84" s="15">
        <f t="shared" si="2"/>
        <v>-1.4610000000000005E-3</v>
      </c>
    </row>
    <row r="85" spans="1:10" ht="24" customHeight="1" x14ac:dyDescent="0.25">
      <c r="A85" s="9">
        <f t="shared" si="3"/>
        <v>71</v>
      </c>
      <c r="B85" s="20" t="s">
        <v>47</v>
      </c>
      <c r="C85" s="20" t="s">
        <v>47</v>
      </c>
      <c r="D85" s="19" t="s">
        <v>131</v>
      </c>
      <c r="E85" s="18">
        <v>750.9</v>
      </c>
      <c r="F85" s="18">
        <v>750.9</v>
      </c>
      <c r="G85" s="21" t="s">
        <v>129</v>
      </c>
      <c r="H85" s="14">
        <v>2.4E-2</v>
      </c>
      <c r="I85" s="14">
        <v>1.1225000000000001E-2</v>
      </c>
      <c r="J85" s="15">
        <f t="shared" si="2"/>
        <v>1.2775E-2</v>
      </c>
    </row>
    <row r="86" spans="1:10" ht="24" customHeight="1" x14ac:dyDescent="0.25">
      <c r="A86" s="9">
        <f t="shared" si="3"/>
        <v>72</v>
      </c>
      <c r="B86" s="20" t="s">
        <v>47</v>
      </c>
      <c r="C86" s="20" t="s">
        <v>47</v>
      </c>
      <c r="D86" s="19" t="s">
        <v>130</v>
      </c>
      <c r="E86" s="18">
        <v>750.9</v>
      </c>
      <c r="F86" s="18">
        <v>750.9</v>
      </c>
      <c r="G86" s="21" t="s">
        <v>129</v>
      </c>
      <c r="H86" s="14">
        <v>8.9999999999999993E-3</v>
      </c>
      <c r="I86" s="14">
        <v>6.9459999999999999E-3</v>
      </c>
      <c r="J86" s="15">
        <f t="shared" si="2"/>
        <v>2.0539999999999994E-3</v>
      </c>
    </row>
    <row r="87" spans="1:10" ht="24" customHeight="1" x14ac:dyDescent="0.25">
      <c r="A87" s="9">
        <f t="shared" si="3"/>
        <v>73</v>
      </c>
      <c r="B87" s="20" t="s">
        <v>170</v>
      </c>
      <c r="C87" s="12" t="s">
        <v>167</v>
      </c>
      <c r="D87" s="19" t="s">
        <v>133</v>
      </c>
      <c r="E87" s="18">
        <v>750.9</v>
      </c>
      <c r="F87" s="18">
        <v>750.9</v>
      </c>
      <c r="G87" s="38" t="s">
        <v>132</v>
      </c>
      <c r="H87" s="14">
        <v>8.5000000000000006E-2</v>
      </c>
      <c r="I87" s="14">
        <v>5.9199000000000002E-2</v>
      </c>
      <c r="J87" s="15">
        <f t="shared" si="2"/>
        <v>2.5801000000000004E-2</v>
      </c>
    </row>
    <row r="88" spans="1:10" ht="24" customHeight="1" x14ac:dyDescent="0.25">
      <c r="A88" s="9">
        <f t="shared" si="3"/>
        <v>74</v>
      </c>
      <c r="B88" s="20" t="s">
        <v>83</v>
      </c>
      <c r="C88" s="20" t="s">
        <v>83</v>
      </c>
      <c r="D88" s="19" t="s">
        <v>135</v>
      </c>
      <c r="E88" s="13">
        <v>563.17999999999995</v>
      </c>
      <c r="F88" s="13">
        <v>563.17999999999995</v>
      </c>
      <c r="G88" s="38" t="s">
        <v>134</v>
      </c>
      <c r="H88" s="14">
        <v>0.2</v>
      </c>
      <c r="I88" s="14">
        <v>0.16681599999999999</v>
      </c>
      <c r="J88" s="15">
        <f t="shared" si="2"/>
        <v>3.3184000000000019E-2</v>
      </c>
    </row>
    <row r="89" spans="1:10" ht="24" customHeight="1" x14ac:dyDescent="0.25">
      <c r="A89" s="9">
        <f t="shared" si="3"/>
        <v>75</v>
      </c>
      <c r="B89" s="11" t="s">
        <v>168</v>
      </c>
      <c r="C89" s="11" t="s">
        <v>168</v>
      </c>
      <c r="D89" s="19" t="s">
        <v>137</v>
      </c>
      <c r="E89" s="13">
        <v>563.17999999999995</v>
      </c>
      <c r="F89" s="13">
        <v>563.17999999999995</v>
      </c>
      <c r="G89" s="38" t="s">
        <v>136</v>
      </c>
      <c r="H89" s="14">
        <v>2E-3</v>
      </c>
      <c r="I89" s="14">
        <v>7.2599999999999997E-4</v>
      </c>
      <c r="J89" s="15">
        <f t="shared" si="2"/>
        <v>1.274E-3</v>
      </c>
    </row>
    <row r="90" spans="1:10" ht="24" customHeight="1" x14ac:dyDescent="0.25">
      <c r="A90" s="9">
        <f t="shared" si="3"/>
        <v>76</v>
      </c>
      <c r="B90" s="20" t="s">
        <v>47</v>
      </c>
      <c r="C90" s="20" t="s">
        <v>47</v>
      </c>
      <c r="D90" s="19" t="s">
        <v>139</v>
      </c>
      <c r="E90" s="18">
        <v>750.9</v>
      </c>
      <c r="F90" s="18">
        <v>750.9</v>
      </c>
      <c r="G90" s="38" t="s">
        <v>138</v>
      </c>
      <c r="H90" s="14">
        <v>4.5499999999999999E-2</v>
      </c>
      <c r="I90" s="14">
        <v>6.4685000000000006E-2</v>
      </c>
      <c r="J90" s="15">
        <f t="shared" si="2"/>
        <v>-1.9185000000000008E-2</v>
      </c>
    </row>
    <row r="91" spans="1:10" ht="24" customHeight="1" x14ac:dyDescent="0.2">
      <c r="A91" s="9">
        <f t="shared" si="3"/>
        <v>77</v>
      </c>
      <c r="B91" s="20" t="s">
        <v>47</v>
      </c>
      <c r="C91" s="20" t="s">
        <v>47</v>
      </c>
      <c r="D91" s="27" t="s">
        <v>141</v>
      </c>
      <c r="E91" s="18">
        <v>938.63</v>
      </c>
      <c r="F91" s="18">
        <v>938.63</v>
      </c>
      <c r="G91" s="38" t="s">
        <v>140</v>
      </c>
      <c r="H91" s="14">
        <v>8.0000000000000002E-3</v>
      </c>
      <c r="I91" s="14">
        <v>1.5792E-2</v>
      </c>
      <c r="J91" s="15">
        <f t="shared" si="2"/>
        <v>-7.7920000000000003E-3</v>
      </c>
    </row>
    <row r="92" spans="1:10" ht="24" customHeight="1" x14ac:dyDescent="0.25">
      <c r="A92" s="9">
        <f t="shared" si="3"/>
        <v>78</v>
      </c>
      <c r="B92" s="20" t="s">
        <v>47</v>
      </c>
      <c r="C92" s="20" t="s">
        <v>47</v>
      </c>
      <c r="D92" s="19" t="s">
        <v>143</v>
      </c>
      <c r="E92" s="17">
        <v>1173.29</v>
      </c>
      <c r="F92" s="17">
        <v>1173.29</v>
      </c>
      <c r="G92" s="38" t="s">
        <v>142</v>
      </c>
      <c r="H92" s="14">
        <v>4.2729999999999999E-3</v>
      </c>
      <c r="I92" s="14">
        <v>1.4034E-2</v>
      </c>
      <c r="J92" s="15">
        <f t="shared" si="2"/>
        <v>-9.7609999999999988E-3</v>
      </c>
    </row>
    <row r="93" spans="1:10" ht="24" customHeight="1" x14ac:dyDescent="0.25">
      <c r="A93" s="9">
        <f t="shared" si="3"/>
        <v>79</v>
      </c>
      <c r="B93" s="20" t="s">
        <v>47</v>
      </c>
      <c r="C93" s="20" t="s">
        <v>47</v>
      </c>
      <c r="D93" s="19" t="s">
        <v>145</v>
      </c>
      <c r="E93" s="18">
        <v>750.9</v>
      </c>
      <c r="F93" s="18">
        <v>750.9</v>
      </c>
      <c r="G93" s="38" t="s">
        <v>144</v>
      </c>
      <c r="H93" s="14">
        <v>1.5900000000000001E-2</v>
      </c>
      <c r="I93" s="14">
        <v>1.6218E-2</v>
      </c>
      <c r="J93" s="15">
        <f t="shared" si="2"/>
        <v>-3.1799999999999884E-4</v>
      </c>
    </row>
    <row r="94" spans="1:10" ht="24" customHeight="1" x14ac:dyDescent="0.25">
      <c r="A94" s="9">
        <f t="shared" si="3"/>
        <v>80</v>
      </c>
      <c r="B94" s="22" t="s">
        <v>68</v>
      </c>
      <c r="C94" s="22" t="s">
        <v>68</v>
      </c>
      <c r="D94" s="19" t="s">
        <v>149</v>
      </c>
      <c r="E94" s="13">
        <v>563.17999999999995</v>
      </c>
      <c r="F94" s="13">
        <v>563.17999999999995</v>
      </c>
      <c r="G94" s="38" t="s">
        <v>148</v>
      </c>
      <c r="H94" s="14">
        <v>0.39546999999999999</v>
      </c>
      <c r="I94" s="14">
        <v>0.26303599999999999</v>
      </c>
      <c r="J94" s="15">
        <f t="shared" si="2"/>
        <v>0.132434</v>
      </c>
    </row>
    <row r="95" spans="1:10" ht="24" customHeight="1" x14ac:dyDescent="0.25">
      <c r="A95" s="9">
        <f t="shared" si="3"/>
        <v>81</v>
      </c>
      <c r="B95" s="22" t="s">
        <v>68</v>
      </c>
      <c r="C95" s="22" t="s">
        <v>68</v>
      </c>
      <c r="D95" s="19" t="s">
        <v>151</v>
      </c>
      <c r="E95" s="17">
        <v>938.63</v>
      </c>
      <c r="F95" s="17">
        <v>938.63</v>
      </c>
      <c r="G95" s="38" t="s">
        <v>150</v>
      </c>
      <c r="H95" s="14">
        <v>3.0000000000000001E-3</v>
      </c>
      <c r="I95" s="14">
        <v>2.3549999999999999E-3</v>
      </c>
      <c r="J95" s="15">
        <f t="shared" si="2"/>
        <v>6.4500000000000017E-4</v>
      </c>
    </row>
    <row r="96" spans="1:10" ht="24" customHeight="1" x14ac:dyDescent="0.25">
      <c r="A96" s="9">
        <f t="shared" si="3"/>
        <v>82</v>
      </c>
      <c r="B96" s="20" t="s">
        <v>47</v>
      </c>
      <c r="C96" s="20" t="s">
        <v>47</v>
      </c>
      <c r="D96" s="19" t="s">
        <v>153</v>
      </c>
      <c r="E96" s="18">
        <v>938.63</v>
      </c>
      <c r="F96" s="18">
        <v>938.63</v>
      </c>
      <c r="G96" s="38" t="s">
        <v>152</v>
      </c>
      <c r="H96" s="14">
        <v>0.01</v>
      </c>
      <c r="I96" s="14">
        <v>7.7899999999999996E-4</v>
      </c>
      <c r="J96" s="15">
        <f t="shared" si="2"/>
        <v>9.221E-3</v>
      </c>
    </row>
    <row r="97" spans="1:10" ht="24" customHeight="1" x14ac:dyDescent="0.25">
      <c r="A97" s="9">
        <f t="shared" si="3"/>
        <v>83</v>
      </c>
      <c r="B97" s="20" t="s">
        <v>47</v>
      </c>
      <c r="C97" s="20" t="s">
        <v>47</v>
      </c>
      <c r="D97" s="19" t="s">
        <v>155</v>
      </c>
      <c r="E97" s="17">
        <v>1173.29</v>
      </c>
      <c r="F97" s="17">
        <v>1173.29</v>
      </c>
      <c r="G97" s="38" t="s">
        <v>154</v>
      </c>
      <c r="H97" s="14">
        <v>7.3099999999999999E-4</v>
      </c>
      <c r="I97" s="14">
        <v>4.6000000000000001E-4</v>
      </c>
      <c r="J97" s="15">
        <f t="shared" si="2"/>
        <v>2.7099999999999997E-4</v>
      </c>
    </row>
    <row r="98" spans="1:10" ht="24" customHeight="1" x14ac:dyDescent="0.25">
      <c r="A98" s="9">
        <f t="shared" si="3"/>
        <v>84</v>
      </c>
      <c r="B98" s="20" t="s">
        <v>47</v>
      </c>
      <c r="C98" s="20" t="s">
        <v>47</v>
      </c>
      <c r="D98" s="19" t="s">
        <v>157</v>
      </c>
      <c r="E98" s="18">
        <v>938.63</v>
      </c>
      <c r="F98" s="18">
        <v>938.63</v>
      </c>
      <c r="G98" s="38" t="s">
        <v>156</v>
      </c>
      <c r="H98" s="14">
        <v>1.7000000000000001E-2</v>
      </c>
      <c r="I98" s="14">
        <v>1.3431999999999999E-2</v>
      </c>
      <c r="J98" s="15">
        <f t="shared" si="2"/>
        <v>3.5680000000000017E-3</v>
      </c>
    </row>
    <row r="99" spans="1:10" ht="24" customHeight="1" x14ac:dyDescent="0.25">
      <c r="A99" s="9">
        <f t="shared" si="3"/>
        <v>85</v>
      </c>
      <c r="B99" s="20" t="s">
        <v>47</v>
      </c>
      <c r="C99" s="20" t="s">
        <v>47</v>
      </c>
      <c r="D99" s="19" t="s">
        <v>159</v>
      </c>
      <c r="E99" s="18">
        <v>750.9</v>
      </c>
      <c r="F99" s="18">
        <v>750.9</v>
      </c>
      <c r="G99" s="38" t="s">
        <v>158</v>
      </c>
      <c r="H99" s="14">
        <v>0.13963800000000001</v>
      </c>
      <c r="I99" s="14">
        <v>0.100936</v>
      </c>
      <c r="J99" s="15">
        <f t="shared" si="2"/>
        <v>3.8702000000000014E-2</v>
      </c>
    </row>
    <row r="100" spans="1:10" ht="38.25" x14ac:dyDescent="0.2">
      <c r="A100" s="9">
        <f t="shared" si="3"/>
        <v>86</v>
      </c>
      <c r="B100" s="11" t="s">
        <v>168</v>
      </c>
      <c r="C100" s="11" t="s">
        <v>168</v>
      </c>
      <c r="D100" s="44" t="s">
        <v>175</v>
      </c>
      <c r="E100" s="18">
        <v>938.63</v>
      </c>
      <c r="F100" s="18">
        <v>938.63</v>
      </c>
      <c r="G100" s="57" t="s">
        <v>171</v>
      </c>
      <c r="H100" s="41">
        <v>3.0000000000000001E-3</v>
      </c>
      <c r="I100" s="41">
        <v>2.7759999999999998E-3</v>
      </c>
      <c r="J100" s="48">
        <f t="shared" si="2"/>
        <v>2.2400000000000024E-4</v>
      </c>
    </row>
    <row r="101" spans="1:10" ht="29.25" customHeight="1" x14ac:dyDescent="0.2">
      <c r="A101" s="9">
        <f t="shared" si="3"/>
        <v>87</v>
      </c>
      <c r="B101" s="11" t="s">
        <v>168</v>
      </c>
      <c r="C101" s="11" t="s">
        <v>168</v>
      </c>
      <c r="D101" s="49" t="s">
        <v>176</v>
      </c>
      <c r="E101" s="50">
        <v>938.63</v>
      </c>
      <c r="F101" s="50">
        <v>938.63</v>
      </c>
      <c r="G101" s="57" t="s">
        <v>172</v>
      </c>
      <c r="H101" s="41">
        <v>6.0000000000000001E-3</v>
      </c>
      <c r="I101" s="41">
        <v>6.0000000000000001E-3</v>
      </c>
      <c r="J101" s="48">
        <f t="shared" si="2"/>
        <v>0</v>
      </c>
    </row>
    <row r="102" spans="1:10" ht="25.5" x14ac:dyDescent="0.2">
      <c r="A102" s="9">
        <f t="shared" si="3"/>
        <v>88</v>
      </c>
      <c r="B102" s="11" t="s">
        <v>168</v>
      </c>
      <c r="C102" s="11" t="s">
        <v>168</v>
      </c>
      <c r="D102" s="44" t="s">
        <v>177</v>
      </c>
      <c r="E102" s="50">
        <v>938.63</v>
      </c>
      <c r="F102" s="50">
        <v>938.63</v>
      </c>
      <c r="G102" s="65" t="s">
        <v>173</v>
      </c>
      <c r="H102" s="41">
        <v>1.2E-2</v>
      </c>
      <c r="I102" s="41">
        <v>1.8320000000000001E-3</v>
      </c>
      <c r="J102" s="48">
        <f t="shared" si="2"/>
        <v>1.0168E-2</v>
      </c>
    </row>
    <row r="103" spans="1:10" ht="25.5" x14ac:dyDescent="0.2">
      <c r="A103" s="9">
        <f t="shared" si="3"/>
        <v>89</v>
      </c>
      <c r="B103" s="11" t="s">
        <v>168</v>
      </c>
      <c r="C103" s="11" t="s">
        <v>168</v>
      </c>
      <c r="D103" s="44" t="s">
        <v>180</v>
      </c>
      <c r="E103" s="17">
        <v>1173.29</v>
      </c>
      <c r="F103" s="17">
        <v>1173.29</v>
      </c>
      <c r="G103" s="65" t="s">
        <v>174</v>
      </c>
      <c r="H103" s="41">
        <v>8.0000000000000004E-4</v>
      </c>
      <c r="I103" s="41">
        <v>1.6750000000000001E-3</v>
      </c>
      <c r="J103" s="48">
        <f t="shared" si="2"/>
        <v>-8.7500000000000002E-4</v>
      </c>
    </row>
    <row r="104" spans="1:10" ht="25.5" x14ac:dyDescent="0.25">
      <c r="A104" s="9">
        <f t="shared" si="3"/>
        <v>90</v>
      </c>
      <c r="B104" s="12" t="s">
        <v>167</v>
      </c>
      <c r="C104" s="12" t="s">
        <v>167</v>
      </c>
      <c r="D104" s="51" t="s">
        <v>179</v>
      </c>
      <c r="E104" s="18">
        <v>750.9</v>
      </c>
      <c r="F104" s="18">
        <v>750.9</v>
      </c>
      <c r="G104" s="66" t="s">
        <v>178</v>
      </c>
      <c r="H104" s="41">
        <v>3.1E-2</v>
      </c>
      <c r="I104" s="41">
        <v>2.0204E-2</v>
      </c>
      <c r="J104" s="45">
        <f t="shared" si="2"/>
        <v>1.0796E-2</v>
      </c>
    </row>
    <row r="105" spans="1:10" ht="51" x14ac:dyDescent="0.25">
      <c r="A105" s="9">
        <f t="shared" si="3"/>
        <v>91</v>
      </c>
      <c r="B105" s="22" t="s">
        <v>47</v>
      </c>
      <c r="C105" s="22" t="s">
        <v>47</v>
      </c>
      <c r="D105" s="53" t="s">
        <v>181</v>
      </c>
      <c r="E105" s="18">
        <v>938.63</v>
      </c>
      <c r="F105" s="18">
        <v>938.63</v>
      </c>
      <c r="G105" s="57" t="s">
        <v>142</v>
      </c>
      <c r="H105" s="41">
        <v>4.2729999999999999E-3</v>
      </c>
      <c r="I105" s="47">
        <v>1.4034E-2</v>
      </c>
      <c r="J105" s="48">
        <f t="shared" si="2"/>
        <v>-9.7609999999999988E-3</v>
      </c>
    </row>
    <row r="106" spans="1:10" ht="13.5" x14ac:dyDescent="0.2">
      <c r="A106" s="9">
        <f t="shared" si="3"/>
        <v>92</v>
      </c>
      <c r="B106" s="22" t="s">
        <v>48</v>
      </c>
      <c r="C106" s="22" t="s">
        <v>48</v>
      </c>
      <c r="D106" s="58" t="s">
        <v>187</v>
      </c>
      <c r="E106" s="55">
        <v>938.63</v>
      </c>
      <c r="F106" s="55">
        <v>938.63</v>
      </c>
      <c r="G106" s="67" t="s">
        <v>186</v>
      </c>
      <c r="H106" s="61">
        <v>3.0000000000000001E-3</v>
      </c>
      <c r="I106" s="47">
        <v>1.23E-3</v>
      </c>
      <c r="J106" s="48">
        <f t="shared" si="2"/>
        <v>1.7700000000000001E-3</v>
      </c>
    </row>
    <row r="107" spans="1:10" ht="38.25" x14ac:dyDescent="0.2">
      <c r="A107" s="9">
        <f t="shared" si="3"/>
        <v>93</v>
      </c>
      <c r="B107" s="22" t="s">
        <v>48</v>
      </c>
      <c r="C107" s="22" t="s">
        <v>48</v>
      </c>
      <c r="D107" s="54" t="s">
        <v>189</v>
      </c>
      <c r="E107" s="55">
        <v>938.63</v>
      </c>
      <c r="F107" s="55">
        <v>938.63</v>
      </c>
      <c r="G107" s="67" t="s">
        <v>188</v>
      </c>
      <c r="H107" s="41">
        <v>3.0000000000000001E-3</v>
      </c>
      <c r="I107" s="47">
        <v>2.0790000000000001E-3</v>
      </c>
      <c r="J107" s="48">
        <f t="shared" si="2"/>
        <v>9.2099999999999994E-4</v>
      </c>
    </row>
    <row r="108" spans="1:10" ht="38.25" x14ac:dyDescent="0.2">
      <c r="A108" s="9">
        <f t="shared" si="3"/>
        <v>94</v>
      </c>
      <c r="B108" s="22" t="s">
        <v>48</v>
      </c>
      <c r="C108" s="22" t="s">
        <v>48</v>
      </c>
      <c r="D108" s="54" t="s">
        <v>191</v>
      </c>
      <c r="E108" s="55">
        <v>938.63</v>
      </c>
      <c r="F108" s="55">
        <v>938.63</v>
      </c>
      <c r="G108" s="57" t="s">
        <v>190</v>
      </c>
      <c r="H108" s="41">
        <v>3.0000000000000001E-3</v>
      </c>
      <c r="I108" s="47">
        <v>1.6819999999999999E-3</v>
      </c>
      <c r="J108" s="48">
        <f t="shared" si="2"/>
        <v>1.3180000000000002E-3</v>
      </c>
    </row>
    <row r="109" spans="1:10" ht="38.25" x14ac:dyDescent="0.2">
      <c r="A109" s="9">
        <f t="shared" si="3"/>
        <v>95</v>
      </c>
      <c r="B109" s="56"/>
      <c r="C109" s="11" t="s">
        <v>168</v>
      </c>
      <c r="D109" s="54" t="s">
        <v>193</v>
      </c>
      <c r="E109" s="55">
        <v>938.63</v>
      </c>
      <c r="F109" s="55">
        <v>938.63</v>
      </c>
      <c r="G109" s="57" t="s">
        <v>192</v>
      </c>
      <c r="H109" s="41">
        <v>1.9640000000000001E-2</v>
      </c>
      <c r="I109" s="47">
        <v>2.16E-3</v>
      </c>
      <c r="J109" s="48">
        <f t="shared" si="2"/>
        <v>1.7480000000000002E-2</v>
      </c>
    </row>
    <row r="110" spans="1:10" ht="38.25" x14ac:dyDescent="0.2">
      <c r="A110" s="9">
        <f t="shared" si="3"/>
        <v>96</v>
      </c>
      <c r="B110" s="22" t="s">
        <v>48</v>
      </c>
      <c r="C110" s="22" t="s">
        <v>48</v>
      </c>
      <c r="D110" s="54" t="s">
        <v>195</v>
      </c>
      <c r="E110" s="55">
        <v>938.63</v>
      </c>
      <c r="F110" s="55">
        <v>938.63</v>
      </c>
      <c r="G110" s="57" t="s">
        <v>194</v>
      </c>
      <c r="H110" s="41">
        <v>3.0000000000000001E-3</v>
      </c>
      <c r="I110" s="47">
        <v>1.4610000000000001E-3</v>
      </c>
      <c r="J110" s="48">
        <f t="shared" si="2"/>
        <v>1.539E-3</v>
      </c>
    </row>
    <row r="111" spans="1:10" ht="38.25" x14ac:dyDescent="0.25">
      <c r="A111" s="9">
        <f t="shared" si="3"/>
        <v>97</v>
      </c>
      <c r="B111" s="20" t="s">
        <v>47</v>
      </c>
      <c r="C111" s="20" t="s">
        <v>47</v>
      </c>
      <c r="D111" s="54" t="s">
        <v>197</v>
      </c>
      <c r="E111" s="17">
        <v>1173.29</v>
      </c>
      <c r="F111" s="17">
        <v>1173.29</v>
      </c>
      <c r="G111" s="42" t="s">
        <v>196</v>
      </c>
      <c r="H111" s="41">
        <v>1.1999999999999999E-3</v>
      </c>
      <c r="I111" s="47">
        <v>2.1879999999999998E-3</v>
      </c>
      <c r="J111" s="48">
        <f t="shared" si="2"/>
        <v>-9.8799999999999995E-4</v>
      </c>
    </row>
    <row r="112" spans="1:10" ht="25.5" x14ac:dyDescent="0.25">
      <c r="A112" s="9">
        <f t="shared" si="3"/>
        <v>98</v>
      </c>
      <c r="B112" s="20" t="s">
        <v>47</v>
      </c>
      <c r="C112" s="20" t="s">
        <v>47</v>
      </c>
      <c r="D112" s="54" t="s">
        <v>204</v>
      </c>
      <c r="E112" s="17">
        <v>1173.29</v>
      </c>
      <c r="F112" s="17">
        <v>1173.29</v>
      </c>
      <c r="G112" s="46" t="s">
        <v>203</v>
      </c>
      <c r="H112" s="41">
        <v>1E-3</v>
      </c>
      <c r="I112" s="41">
        <v>0</v>
      </c>
      <c r="J112" s="48">
        <f t="shared" si="2"/>
        <v>1E-3</v>
      </c>
    </row>
    <row r="113" spans="1:10" ht="25.5" x14ac:dyDescent="0.25">
      <c r="A113" s="9">
        <f t="shared" si="3"/>
        <v>99</v>
      </c>
      <c r="B113" s="20" t="s">
        <v>48</v>
      </c>
      <c r="C113" s="20" t="s">
        <v>48</v>
      </c>
      <c r="D113" s="54" t="s">
        <v>205</v>
      </c>
      <c r="E113" s="17">
        <v>1173.29</v>
      </c>
      <c r="F113" s="17">
        <v>1173.29</v>
      </c>
      <c r="G113" s="46" t="s">
        <v>206</v>
      </c>
      <c r="H113" s="41">
        <v>1.1999999999999999E-3</v>
      </c>
      <c r="I113" s="47">
        <v>1.8200000000000001E-4</v>
      </c>
      <c r="J113" s="48">
        <f>H113-I113</f>
        <v>1.0179999999999998E-3</v>
      </c>
    </row>
    <row r="114" spans="1:10" ht="25.5" x14ac:dyDescent="0.2">
      <c r="A114" s="9">
        <f t="shared" si="3"/>
        <v>100</v>
      </c>
      <c r="B114" s="20" t="s">
        <v>68</v>
      </c>
      <c r="C114" s="20" t="s">
        <v>68</v>
      </c>
      <c r="D114" s="54" t="s">
        <v>208</v>
      </c>
      <c r="E114" s="55">
        <v>938.63</v>
      </c>
      <c r="F114" s="55">
        <v>938.63</v>
      </c>
      <c r="G114" s="42" t="s">
        <v>207</v>
      </c>
      <c r="H114" s="47">
        <v>4.7910000000000001E-3</v>
      </c>
      <c r="I114" s="47">
        <v>3.6879999999999999E-3</v>
      </c>
      <c r="J114" s="45">
        <f>H114-I114</f>
        <v>1.1030000000000002E-3</v>
      </c>
    </row>
    <row r="115" spans="1:10" ht="25.5" x14ac:dyDescent="0.25">
      <c r="A115" s="9">
        <f t="shared" si="3"/>
        <v>101</v>
      </c>
      <c r="B115" s="20" t="s">
        <v>47</v>
      </c>
      <c r="C115" s="20" t="s">
        <v>47</v>
      </c>
      <c r="D115" s="54" t="s">
        <v>228</v>
      </c>
      <c r="E115" s="17">
        <v>1173.29</v>
      </c>
      <c r="F115" s="17">
        <v>1173.29</v>
      </c>
      <c r="G115" s="77" t="s">
        <v>229</v>
      </c>
      <c r="H115" s="41">
        <v>1.1999999999999999E-3</v>
      </c>
      <c r="I115" s="47">
        <v>1.854E-3</v>
      </c>
      <c r="J115" s="45">
        <f>H115-I115</f>
        <v>-6.5400000000000007E-4</v>
      </c>
    </row>
    <row r="116" spans="1:10" ht="38.25" x14ac:dyDescent="0.25">
      <c r="A116" s="9">
        <f t="shared" si="3"/>
        <v>102</v>
      </c>
      <c r="B116" s="20" t="s">
        <v>83</v>
      </c>
      <c r="C116" s="20" t="s">
        <v>83</v>
      </c>
      <c r="D116" s="54" t="s">
        <v>230</v>
      </c>
      <c r="E116" s="78">
        <v>15.03</v>
      </c>
      <c r="F116" s="78">
        <v>15.03</v>
      </c>
      <c r="G116" s="74" t="s">
        <v>231</v>
      </c>
      <c r="H116" s="41">
        <v>2.69E-2</v>
      </c>
      <c r="I116" s="41">
        <v>2.3266999999999999E-2</v>
      </c>
      <c r="J116" s="48">
        <f t="shared" ref="J116" si="4">H116-I116</f>
        <v>3.6330000000000008E-3</v>
      </c>
    </row>
    <row r="117" spans="1:10" x14ac:dyDescent="0.25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5"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5"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5"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5"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1"/>
  <sheetViews>
    <sheetView topLeftCell="A98" workbookViewId="0">
      <selection activeCell="G101" sqref="G101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29.8554687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3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x14ac:dyDescent="0.25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ht="16.5" x14ac:dyDescent="0.25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6.5" x14ac:dyDescent="0.25">
      <c r="A9" s="79" t="s">
        <v>183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6.5" x14ac:dyDescent="0.25">
      <c r="A11" s="4"/>
      <c r="B11" s="4"/>
      <c r="C11" s="79" t="s">
        <v>209</v>
      </c>
      <c r="D11" s="79"/>
      <c r="E11" s="79"/>
      <c r="F11" s="79"/>
      <c r="G11" s="79"/>
      <c r="H11" s="79"/>
      <c r="I11" s="79"/>
      <c r="J11" s="4"/>
    </row>
    <row r="13" spans="1:10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7" x14ac:dyDescent="0.25">
      <c r="A15" s="9" t="s">
        <v>16</v>
      </c>
      <c r="B15" s="11" t="s">
        <v>166</v>
      </c>
      <c r="C15" s="11" t="s">
        <v>166</v>
      </c>
      <c r="D15" s="19" t="s">
        <v>19</v>
      </c>
      <c r="E15" s="13">
        <v>563.17999999999995</v>
      </c>
      <c r="F15" s="13">
        <v>563.17999999999995</v>
      </c>
      <c r="G15" s="33" t="s">
        <v>182</v>
      </c>
      <c r="H15" s="34">
        <v>1</v>
      </c>
      <c r="I15" s="14">
        <v>0.745035</v>
      </c>
      <c r="J15" s="15">
        <f t="shared" ref="J15:J68" si="0">H15-I15</f>
        <v>0.254965</v>
      </c>
    </row>
    <row r="16" spans="1:10" ht="25.5" x14ac:dyDescent="0.25">
      <c r="A16" s="9">
        <f>A15+1</f>
        <v>2</v>
      </c>
      <c r="B16" s="12" t="s">
        <v>167</v>
      </c>
      <c r="C16" s="12" t="s">
        <v>167</v>
      </c>
      <c r="D16" s="16" t="s">
        <v>146</v>
      </c>
      <c r="E16" s="17">
        <v>1173.29</v>
      </c>
      <c r="F16" s="17">
        <v>1173.29</v>
      </c>
      <c r="G16" s="33" t="s">
        <v>20</v>
      </c>
      <c r="H16" s="34">
        <v>1.2999999999999999E-3</v>
      </c>
      <c r="I16" s="14">
        <v>1.026E-3</v>
      </c>
      <c r="J16" s="15">
        <f t="shared" si="0"/>
        <v>2.7399999999999994E-4</v>
      </c>
    </row>
    <row r="17" spans="1:10" ht="25.5" x14ac:dyDescent="0.25">
      <c r="A17" s="9">
        <f t="shared" ref="A17:A80" si="1">A16+1</f>
        <v>3</v>
      </c>
      <c r="B17" s="12" t="s">
        <v>167</v>
      </c>
      <c r="C17" s="12" t="s">
        <v>167</v>
      </c>
      <c r="D17" s="29" t="s">
        <v>147</v>
      </c>
      <c r="E17" s="17">
        <v>1173.29</v>
      </c>
      <c r="F17" s="17">
        <v>1173.29</v>
      </c>
      <c r="G17" s="33" t="s">
        <v>21</v>
      </c>
      <c r="H17" s="35">
        <v>1.5E-3</v>
      </c>
      <c r="I17" s="14">
        <v>1.9970000000000001E-3</v>
      </c>
      <c r="J17" s="15">
        <f t="shared" si="0"/>
        <v>-4.9700000000000005E-4</v>
      </c>
    </row>
    <row r="18" spans="1:10" ht="27" x14ac:dyDescent="0.25">
      <c r="A18" s="9">
        <f t="shared" si="1"/>
        <v>4</v>
      </c>
      <c r="B18" s="11" t="s">
        <v>166</v>
      </c>
      <c r="C18" s="11" t="s">
        <v>166</v>
      </c>
      <c r="D18" s="30" t="s">
        <v>23</v>
      </c>
      <c r="E18" s="17">
        <v>1173.29</v>
      </c>
      <c r="F18" s="17">
        <v>1173.29</v>
      </c>
      <c r="G18" s="33" t="s">
        <v>22</v>
      </c>
      <c r="H18" s="34">
        <v>6.9999999999999999E-4</v>
      </c>
      <c r="I18" s="14">
        <v>9.2599999999999996E-4</v>
      </c>
      <c r="J18" s="15">
        <f t="shared" si="0"/>
        <v>-2.2599999999999996E-4</v>
      </c>
    </row>
    <row r="19" spans="1:10" ht="27" x14ac:dyDescent="0.25">
      <c r="A19" s="9">
        <f t="shared" si="1"/>
        <v>5</v>
      </c>
      <c r="B19" s="11" t="s">
        <v>166</v>
      </c>
      <c r="C19" s="11" t="s">
        <v>166</v>
      </c>
      <c r="D19" s="30" t="s">
        <v>27</v>
      </c>
      <c r="E19" s="18">
        <v>938.63</v>
      </c>
      <c r="F19" s="18">
        <v>938.63</v>
      </c>
      <c r="G19" s="37" t="s">
        <v>24</v>
      </c>
      <c r="H19" s="34">
        <v>1.2999999999999999E-3</v>
      </c>
      <c r="I19" s="14">
        <v>1.1820000000000001E-3</v>
      </c>
      <c r="J19" s="15">
        <f t="shared" si="0"/>
        <v>1.1799999999999983E-4</v>
      </c>
    </row>
    <row r="20" spans="1:10" ht="13.5" x14ac:dyDescent="0.25">
      <c r="A20" s="9">
        <f t="shared" si="1"/>
        <v>6</v>
      </c>
      <c r="B20" s="12" t="s">
        <v>167</v>
      </c>
      <c r="C20" s="12" t="s">
        <v>167</v>
      </c>
      <c r="D20" s="30" t="s">
        <v>28</v>
      </c>
      <c r="E20" s="18">
        <v>938.63</v>
      </c>
      <c r="F20" s="18">
        <v>938.63</v>
      </c>
      <c r="G20" s="37" t="s">
        <v>24</v>
      </c>
      <c r="H20" s="34">
        <v>2E-3</v>
      </c>
      <c r="I20" s="14">
        <v>1.1969999999999999E-3</v>
      </c>
      <c r="J20" s="15">
        <f t="shared" si="0"/>
        <v>8.0300000000000011E-4</v>
      </c>
    </row>
    <row r="21" spans="1:10" ht="25.5" x14ac:dyDescent="0.25">
      <c r="A21" s="9">
        <f t="shared" si="1"/>
        <v>7</v>
      </c>
      <c r="B21" s="12" t="s">
        <v>167</v>
      </c>
      <c r="C21" s="12" t="s">
        <v>167</v>
      </c>
      <c r="D21" s="30" t="s">
        <v>26</v>
      </c>
      <c r="E21" s="18">
        <v>938.63</v>
      </c>
      <c r="F21" s="18">
        <v>938.63</v>
      </c>
      <c r="G21" s="37" t="s">
        <v>25</v>
      </c>
      <c r="H21" s="34">
        <v>4.0000000000000001E-3</v>
      </c>
      <c r="I21" s="14">
        <v>1.5150000000000001E-3</v>
      </c>
      <c r="J21" s="15">
        <f t="shared" si="0"/>
        <v>2.4850000000000002E-3</v>
      </c>
    </row>
    <row r="22" spans="1:10" ht="25.5" x14ac:dyDescent="0.25">
      <c r="A22" s="9">
        <f t="shared" si="1"/>
        <v>8</v>
      </c>
      <c r="B22" s="20" t="s">
        <v>47</v>
      </c>
      <c r="C22" s="20" t="s">
        <v>47</v>
      </c>
      <c r="D22" s="30" t="s">
        <v>30</v>
      </c>
      <c r="E22" s="18">
        <v>938.63</v>
      </c>
      <c r="F22" s="18">
        <v>938.63</v>
      </c>
      <c r="G22" s="37" t="s">
        <v>29</v>
      </c>
      <c r="H22" s="34">
        <v>2E-3</v>
      </c>
      <c r="I22" s="14">
        <v>1.7329999999999999E-3</v>
      </c>
      <c r="J22" s="15">
        <f t="shared" si="0"/>
        <v>2.6700000000000009E-4</v>
      </c>
    </row>
    <row r="23" spans="1:10" ht="25.5" x14ac:dyDescent="0.25">
      <c r="A23" s="9">
        <f t="shared" si="1"/>
        <v>9</v>
      </c>
      <c r="B23" s="20" t="s">
        <v>47</v>
      </c>
      <c r="C23" s="20" t="s">
        <v>47</v>
      </c>
      <c r="D23" s="30" t="s">
        <v>32</v>
      </c>
      <c r="E23" s="18">
        <v>938.63</v>
      </c>
      <c r="F23" s="18">
        <v>938.63</v>
      </c>
      <c r="G23" s="39" t="s">
        <v>31</v>
      </c>
      <c r="H23" s="34">
        <v>1.6999999999999999E-3</v>
      </c>
      <c r="I23" s="14">
        <v>1.524E-3</v>
      </c>
      <c r="J23" s="15">
        <f t="shared" si="0"/>
        <v>1.7599999999999994E-4</v>
      </c>
    </row>
    <row r="24" spans="1:10" ht="25.5" x14ac:dyDescent="0.25">
      <c r="A24" s="9">
        <f t="shared" si="1"/>
        <v>10</v>
      </c>
      <c r="B24" s="12" t="s">
        <v>167</v>
      </c>
      <c r="C24" s="12" t="s">
        <v>167</v>
      </c>
      <c r="D24" s="30" t="s">
        <v>33</v>
      </c>
      <c r="E24" s="18">
        <v>938.63</v>
      </c>
      <c r="F24" s="18">
        <v>938.63</v>
      </c>
      <c r="G24" s="39" t="s">
        <v>31</v>
      </c>
      <c r="H24" s="34">
        <v>2.0999999999999999E-3</v>
      </c>
      <c r="I24" s="14">
        <v>1.9959999999999999E-3</v>
      </c>
      <c r="J24" s="15">
        <f t="shared" si="0"/>
        <v>1.0399999999999993E-4</v>
      </c>
    </row>
    <row r="25" spans="1:10" ht="25.5" x14ac:dyDescent="0.25">
      <c r="A25" s="9">
        <f t="shared" si="1"/>
        <v>11</v>
      </c>
      <c r="B25" s="12" t="s">
        <v>167</v>
      </c>
      <c r="C25" s="12" t="s">
        <v>167</v>
      </c>
      <c r="D25" s="30" t="s">
        <v>34</v>
      </c>
      <c r="E25" s="18">
        <v>938.63</v>
      </c>
      <c r="F25" s="18">
        <v>938.63</v>
      </c>
      <c r="G25" s="39" t="s">
        <v>31</v>
      </c>
      <c r="H25" s="34">
        <v>1.1000000000000001E-3</v>
      </c>
      <c r="I25" s="14">
        <v>9.5E-4</v>
      </c>
      <c r="J25" s="15">
        <f t="shared" si="0"/>
        <v>1.5000000000000007E-4</v>
      </c>
    </row>
    <row r="26" spans="1:10" ht="25.5" x14ac:dyDescent="0.25">
      <c r="A26" s="9">
        <f t="shared" si="1"/>
        <v>12</v>
      </c>
      <c r="B26" s="20" t="s">
        <v>47</v>
      </c>
      <c r="C26" s="20" t="s">
        <v>47</v>
      </c>
      <c r="D26" s="30" t="s">
        <v>36</v>
      </c>
      <c r="E26" s="18">
        <v>750.9</v>
      </c>
      <c r="F26" s="18">
        <v>750.9</v>
      </c>
      <c r="G26" s="37" t="s">
        <v>35</v>
      </c>
      <c r="H26" s="34">
        <v>2.8000000000000001E-2</v>
      </c>
      <c r="I26" s="14">
        <v>1.9154999999999998E-2</v>
      </c>
      <c r="J26" s="15">
        <f t="shared" si="0"/>
        <v>8.8450000000000022E-3</v>
      </c>
    </row>
    <row r="27" spans="1:10" ht="25.5" x14ac:dyDescent="0.25">
      <c r="A27" s="9">
        <f t="shared" si="1"/>
        <v>13</v>
      </c>
      <c r="B27" s="11" t="s">
        <v>166</v>
      </c>
      <c r="C27" s="11" t="s">
        <v>202</v>
      </c>
      <c r="D27" s="30" t="s">
        <v>36</v>
      </c>
      <c r="E27" s="18">
        <v>750.9</v>
      </c>
      <c r="F27" s="18">
        <v>750.9</v>
      </c>
      <c r="G27" s="21" t="s">
        <v>37</v>
      </c>
      <c r="H27" s="14">
        <v>2.7E-2</v>
      </c>
      <c r="I27" s="14">
        <v>1.7387E-2</v>
      </c>
      <c r="J27" s="15">
        <f t="shared" si="0"/>
        <v>9.613E-3</v>
      </c>
    </row>
    <row r="28" spans="1:10" ht="25.5" x14ac:dyDescent="0.25">
      <c r="A28" s="9">
        <f t="shared" si="1"/>
        <v>14</v>
      </c>
      <c r="B28" s="20" t="s">
        <v>42</v>
      </c>
      <c r="C28" s="20" t="s">
        <v>42</v>
      </c>
      <c r="D28" s="30" t="s">
        <v>39</v>
      </c>
      <c r="E28" s="18">
        <v>938.63</v>
      </c>
      <c r="F28" s="18">
        <v>938.63</v>
      </c>
      <c r="G28" s="21" t="s">
        <v>38</v>
      </c>
      <c r="H28" s="14">
        <v>2.4E-2</v>
      </c>
      <c r="I28" s="14">
        <v>2.64E-2</v>
      </c>
      <c r="J28" s="15">
        <f t="shared" si="0"/>
        <v>-2.3999999999999994E-3</v>
      </c>
    </row>
    <row r="29" spans="1:10" ht="13.5" x14ac:dyDescent="0.25">
      <c r="A29" s="9">
        <f t="shared" si="1"/>
        <v>15</v>
      </c>
      <c r="B29" s="22" t="s">
        <v>48</v>
      </c>
      <c r="C29" s="22" t="s">
        <v>48</v>
      </c>
      <c r="D29" s="30" t="s">
        <v>41</v>
      </c>
      <c r="E29" s="18">
        <v>938.63</v>
      </c>
      <c r="F29" s="18">
        <v>938.63</v>
      </c>
      <c r="G29" s="21" t="s">
        <v>40</v>
      </c>
      <c r="H29" s="14">
        <v>8.9999999999999993E-3</v>
      </c>
      <c r="I29" s="14">
        <v>5.9870000000000001E-3</v>
      </c>
      <c r="J29" s="15">
        <f t="shared" si="0"/>
        <v>3.0129999999999992E-3</v>
      </c>
    </row>
    <row r="30" spans="1:10" ht="38.25" x14ac:dyDescent="0.25">
      <c r="A30" s="9">
        <f t="shared" si="1"/>
        <v>16</v>
      </c>
      <c r="B30" s="60" t="s">
        <v>202</v>
      </c>
      <c r="C30" s="60" t="s">
        <v>202</v>
      </c>
      <c r="D30" s="30" t="s">
        <v>199</v>
      </c>
      <c r="E30" s="18">
        <v>750.9</v>
      </c>
      <c r="F30" s="18">
        <v>750.9</v>
      </c>
      <c r="G30" s="62" t="s">
        <v>198</v>
      </c>
      <c r="H30" s="14">
        <v>9.9049999999999999E-2</v>
      </c>
      <c r="I30" s="14">
        <v>4.6425000000000001E-2</v>
      </c>
      <c r="J30" s="15">
        <f t="shared" si="0"/>
        <v>5.2624999999999998E-2</v>
      </c>
    </row>
    <row r="31" spans="1:10" ht="27" x14ac:dyDescent="0.25">
      <c r="A31" s="9">
        <f t="shared" si="1"/>
        <v>17</v>
      </c>
      <c r="B31" s="60" t="s">
        <v>166</v>
      </c>
      <c r="C31" s="60" t="s">
        <v>166</v>
      </c>
      <c r="D31" s="30" t="s">
        <v>201</v>
      </c>
      <c r="E31" s="18">
        <v>750.9</v>
      </c>
      <c r="F31" s="18">
        <v>750.9</v>
      </c>
      <c r="G31" s="63" t="s">
        <v>200</v>
      </c>
      <c r="H31" s="14">
        <v>0.12964000000000001</v>
      </c>
      <c r="I31" s="14">
        <v>0.12964000000000001</v>
      </c>
      <c r="J31" s="48">
        <f t="shared" si="0"/>
        <v>0</v>
      </c>
    </row>
    <row r="32" spans="1:10" ht="27" x14ac:dyDescent="0.25">
      <c r="A32" s="9">
        <f t="shared" si="1"/>
        <v>18</v>
      </c>
      <c r="B32" s="11" t="s">
        <v>166</v>
      </c>
      <c r="C32" s="60" t="s">
        <v>166</v>
      </c>
      <c r="D32" s="30" t="s">
        <v>44</v>
      </c>
      <c r="E32" s="18">
        <v>938.63</v>
      </c>
      <c r="F32" s="18">
        <v>938.63</v>
      </c>
      <c r="G32" s="36" t="s">
        <v>43</v>
      </c>
      <c r="H32" s="14">
        <v>2E-3</v>
      </c>
      <c r="I32" s="14">
        <v>1.1479999999999999E-3</v>
      </c>
      <c r="J32" s="15">
        <f t="shared" si="0"/>
        <v>8.5200000000000011E-4</v>
      </c>
    </row>
    <row r="33" spans="1:10" ht="25.5" x14ac:dyDescent="0.25">
      <c r="A33" s="9">
        <f t="shared" si="1"/>
        <v>19</v>
      </c>
      <c r="B33" s="20" t="s">
        <v>47</v>
      </c>
      <c r="C33" s="20" t="s">
        <v>47</v>
      </c>
      <c r="D33" s="30" t="s">
        <v>46</v>
      </c>
      <c r="E33" s="18">
        <v>938.63</v>
      </c>
      <c r="F33" s="18">
        <v>938.63</v>
      </c>
      <c r="G33" s="38" t="s">
        <v>45</v>
      </c>
      <c r="H33" s="14">
        <v>6.0000000000000001E-3</v>
      </c>
      <c r="I33" s="14">
        <v>5.1520000000000003E-3</v>
      </c>
      <c r="J33" s="15">
        <f t="shared" si="0"/>
        <v>8.479999999999998E-4</v>
      </c>
    </row>
    <row r="34" spans="1:10" ht="13.5" x14ac:dyDescent="0.25">
      <c r="A34" s="9">
        <f t="shared" si="1"/>
        <v>20</v>
      </c>
      <c r="B34" s="20" t="s">
        <v>47</v>
      </c>
      <c r="C34" s="20" t="s">
        <v>47</v>
      </c>
      <c r="D34" s="30" t="s">
        <v>18</v>
      </c>
      <c r="E34" s="17">
        <v>1173.29</v>
      </c>
      <c r="F34" s="17">
        <v>1173.29</v>
      </c>
      <c r="G34" s="38" t="s">
        <v>49</v>
      </c>
      <c r="H34" s="14">
        <v>1E-3</v>
      </c>
      <c r="I34" s="14">
        <v>1.3780000000000001E-3</v>
      </c>
      <c r="J34" s="15">
        <f t="shared" si="0"/>
        <v>-3.7800000000000008E-4</v>
      </c>
    </row>
    <row r="35" spans="1:10" ht="25.5" x14ac:dyDescent="0.25">
      <c r="A35" s="9">
        <f t="shared" si="1"/>
        <v>21</v>
      </c>
      <c r="B35" s="20" t="s">
        <v>47</v>
      </c>
      <c r="C35" s="20" t="s">
        <v>47</v>
      </c>
      <c r="D35" s="30" t="s">
        <v>51</v>
      </c>
      <c r="E35" s="18">
        <v>938.63</v>
      </c>
      <c r="F35" s="18">
        <v>938.63</v>
      </c>
      <c r="G35" s="38" t="s">
        <v>50</v>
      </c>
      <c r="H35" s="14">
        <v>5.1999999999999998E-3</v>
      </c>
      <c r="I35" s="14">
        <v>5.2220000000000001E-3</v>
      </c>
      <c r="J35" s="15">
        <f t="shared" si="0"/>
        <v>-2.2000000000000318E-5</v>
      </c>
    </row>
    <row r="36" spans="1:10" ht="13.5" x14ac:dyDescent="0.25">
      <c r="A36" s="9">
        <f t="shared" si="1"/>
        <v>22</v>
      </c>
      <c r="B36" s="12" t="s">
        <v>167</v>
      </c>
      <c r="C36" s="12" t="s">
        <v>167</v>
      </c>
      <c r="D36" s="30" t="s">
        <v>17</v>
      </c>
      <c r="E36" s="17">
        <v>1173.29</v>
      </c>
      <c r="F36" s="17">
        <v>1173.29</v>
      </c>
      <c r="G36" s="38" t="s">
        <v>52</v>
      </c>
      <c r="H36" s="14">
        <v>1.7799999999999999E-3</v>
      </c>
      <c r="I36" s="14">
        <v>1.7799999999999999E-3</v>
      </c>
      <c r="J36" s="15">
        <f t="shared" si="0"/>
        <v>0</v>
      </c>
    </row>
    <row r="37" spans="1:10" ht="27" x14ac:dyDescent="0.25">
      <c r="A37" s="9">
        <f t="shared" si="1"/>
        <v>23</v>
      </c>
      <c r="B37" s="24" t="s">
        <v>166</v>
      </c>
      <c r="C37" s="24" t="s">
        <v>166</v>
      </c>
      <c r="D37" s="30" t="s">
        <v>54</v>
      </c>
      <c r="E37" s="17">
        <v>563.17999999999995</v>
      </c>
      <c r="F37" s="17">
        <v>563.17999999999995</v>
      </c>
      <c r="G37" s="38" t="s">
        <v>53</v>
      </c>
      <c r="H37" s="14">
        <v>0.45200000000000001</v>
      </c>
      <c r="I37" s="14">
        <v>0.12873100000000001</v>
      </c>
      <c r="J37" s="15">
        <f t="shared" si="0"/>
        <v>0.32326900000000003</v>
      </c>
    </row>
    <row r="38" spans="1:10" ht="27" x14ac:dyDescent="0.25">
      <c r="A38" s="9">
        <f t="shared" si="1"/>
        <v>24</v>
      </c>
      <c r="B38" s="25" t="s">
        <v>166</v>
      </c>
      <c r="C38" s="25" t="s">
        <v>166</v>
      </c>
      <c r="D38" s="30" t="s">
        <v>44</v>
      </c>
      <c r="E38" s="17">
        <v>1173.29</v>
      </c>
      <c r="F38" s="17">
        <v>1173.29</v>
      </c>
      <c r="G38" s="38" t="s">
        <v>55</v>
      </c>
      <c r="H38" s="14">
        <v>1E-3</v>
      </c>
      <c r="I38" s="14">
        <v>6.4199999999999999E-4</v>
      </c>
      <c r="J38" s="15">
        <f t="shared" si="0"/>
        <v>3.5800000000000003E-4</v>
      </c>
    </row>
    <row r="39" spans="1:10" ht="25.5" x14ac:dyDescent="0.25">
      <c r="A39" s="9">
        <f t="shared" si="1"/>
        <v>25</v>
      </c>
      <c r="B39" s="20" t="s">
        <v>47</v>
      </c>
      <c r="C39" s="20" t="s">
        <v>47</v>
      </c>
      <c r="D39" s="30" t="s">
        <v>57</v>
      </c>
      <c r="E39" s="18">
        <v>938.63</v>
      </c>
      <c r="F39" s="18">
        <v>938.63</v>
      </c>
      <c r="G39" s="38" t="s">
        <v>56</v>
      </c>
      <c r="H39" s="14">
        <v>2.5000000000000001E-3</v>
      </c>
      <c r="I39" s="14">
        <v>1.9059999999999999E-3</v>
      </c>
      <c r="J39" s="15">
        <f t="shared" si="0"/>
        <v>5.9400000000000013E-4</v>
      </c>
    </row>
    <row r="40" spans="1:10" ht="13.5" x14ac:dyDescent="0.25">
      <c r="A40" s="9">
        <f t="shared" si="1"/>
        <v>26</v>
      </c>
      <c r="B40" s="22" t="s">
        <v>48</v>
      </c>
      <c r="C40" s="22" t="s">
        <v>48</v>
      </c>
      <c r="D40" s="30" t="s">
        <v>18</v>
      </c>
      <c r="E40" s="18">
        <v>938.63</v>
      </c>
      <c r="F40" s="18">
        <v>938.63</v>
      </c>
      <c r="G40" s="38" t="s">
        <v>58</v>
      </c>
      <c r="H40" s="14">
        <v>2.2399999999999998E-3</v>
      </c>
      <c r="I40" s="14">
        <v>2.2399999999999998E-3</v>
      </c>
      <c r="J40" s="15">
        <f t="shared" si="0"/>
        <v>0</v>
      </c>
    </row>
    <row r="41" spans="1:10" ht="13.5" x14ac:dyDescent="0.25">
      <c r="A41" s="9">
        <f t="shared" si="1"/>
        <v>27</v>
      </c>
      <c r="B41" s="22" t="s">
        <v>48</v>
      </c>
      <c r="C41" s="22" t="s">
        <v>48</v>
      </c>
      <c r="D41" s="30" t="s">
        <v>60</v>
      </c>
      <c r="E41" s="18">
        <v>938.63</v>
      </c>
      <c r="F41" s="18">
        <v>938.63</v>
      </c>
      <c r="G41" s="38" t="s">
        <v>59</v>
      </c>
      <c r="H41" s="14">
        <v>1.0999999999999999E-2</v>
      </c>
      <c r="I41" s="14">
        <v>1.2368000000000001E-2</v>
      </c>
      <c r="J41" s="15">
        <f t="shared" si="0"/>
        <v>-1.3680000000000012E-3</v>
      </c>
    </row>
    <row r="42" spans="1:10" ht="25.5" x14ac:dyDescent="0.25">
      <c r="A42" s="9">
        <f t="shared" si="1"/>
        <v>28</v>
      </c>
      <c r="B42" s="26" t="s">
        <v>47</v>
      </c>
      <c r="C42" s="26" t="s">
        <v>47</v>
      </c>
      <c r="D42" s="30" t="s">
        <v>62</v>
      </c>
      <c r="E42" s="18">
        <v>938.63</v>
      </c>
      <c r="F42" s="18">
        <v>938.63</v>
      </c>
      <c r="G42" s="38" t="s">
        <v>61</v>
      </c>
      <c r="H42" s="14">
        <v>7.4000000000000003E-3</v>
      </c>
      <c r="I42" s="14">
        <v>1.5214E-2</v>
      </c>
      <c r="J42" s="15">
        <f t="shared" si="0"/>
        <v>-7.8139999999999998E-3</v>
      </c>
    </row>
    <row r="43" spans="1:10" ht="13.5" x14ac:dyDescent="0.25">
      <c r="A43" s="9">
        <f t="shared" si="1"/>
        <v>29</v>
      </c>
      <c r="B43" s="22" t="s">
        <v>48</v>
      </c>
      <c r="C43" s="22" t="s">
        <v>48</v>
      </c>
      <c r="D43" s="30" t="s">
        <v>44</v>
      </c>
      <c r="E43" s="17">
        <v>1173.29</v>
      </c>
      <c r="F43" s="17">
        <v>1173.29</v>
      </c>
      <c r="G43" s="38" t="s">
        <v>63</v>
      </c>
      <c r="H43" s="14">
        <v>8.9999999999999998E-4</v>
      </c>
      <c r="I43" s="14">
        <v>1.225E-3</v>
      </c>
      <c r="J43" s="15">
        <f t="shared" si="0"/>
        <v>-3.2499999999999999E-4</v>
      </c>
    </row>
    <row r="44" spans="1:10" ht="13.5" x14ac:dyDescent="0.25">
      <c r="A44" s="9">
        <f t="shared" si="1"/>
        <v>30</v>
      </c>
      <c r="B44" s="22" t="s">
        <v>48</v>
      </c>
      <c r="C44" s="22" t="s">
        <v>48</v>
      </c>
      <c r="D44" s="19" t="s">
        <v>65</v>
      </c>
      <c r="E44" s="18">
        <v>938.63</v>
      </c>
      <c r="F44" s="18">
        <v>938.63</v>
      </c>
      <c r="G44" s="38" t="s">
        <v>64</v>
      </c>
      <c r="H44" s="14">
        <v>1.5120000000000001E-3</v>
      </c>
      <c r="I44" s="14">
        <v>1.792E-3</v>
      </c>
      <c r="J44" s="15">
        <f t="shared" si="0"/>
        <v>-2.7999999999999987E-4</v>
      </c>
    </row>
    <row r="45" spans="1:10" ht="13.5" x14ac:dyDescent="0.25">
      <c r="A45" s="9">
        <f t="shared" si="1"/>
        <v>31</v>
      </c>
      <c r="B45" s="22" t="s">
        <v>68</v>
      </c>
      <c r="C45" s="22" t="s">
        <v>68</v>
      </c>
      <c r="D45" s="30" t="s">
        <v>67</v>
      </c>
      <c r="E45" s="18">
        <v>750.9</v>
      </c>
      <c r="F45" s="18">
        <v>750.9</v>
      </c>
      <c r="G45" s="38" t="s">
        <v>66</v>
      </c>
      <c r="H45" s="14">
        <v>2.9000000000000001E-2</v>
      </c>
      <c r="I45" s="14">
        <v>2.5589000000000001E-2</v>
      </c>
      <c r="J45" s="15">
        <f t="shared" si="0"/>
        <v>3.4110000000000008E-3</v>
      </c>
    </row>
    <row r="46" spans="1:10" ht="13.5" x14ac:dyDescent="0.25">
      <c r="A46" s="9">
        <f t="shared" si="1"/>
        <v>32</v>
      </c>
      <c r="B46" s="22" t="s">
        <v>68</v>
      </c>
      <c r="C46" s="22" t="s">
        <v>68</v>
      </c>
      <c r="D46" s="30" t="s">
        <v>70</v>
      </c>
      <c r="E46" s="13">
        <v>563.17999999999995</v>
      </c>
      <c r="F46" s="13">
        <v>563.17999999999995</v>
      </c>
      <c r="G46" s="38" t="s">
        <v>69</v>
      </c>
      <c r="H46" s="14">
        <v>0.48</v>
      </c>
      <c r="I46" s="14">
        <v>8.6225999999999997E-2</v>
      </c>
      <c r="J46" s="15">
        <f t="shared" si="0"/>
        <v>0.39377399999999996</v>
      </c>
    </row>
    <row r="47" spans="1:10" ht="13.5" x14ac:dyDescent="0.25">
      <c r="A47" s="9">
        <f t="shared" si="1"/>
        <v>33</v>
      </c>
      <c r="B47" s="22" t="s">
        <v>68</v>
      </c>
      <c r="C47" s="22" t="s">
        <v>68</v>
      </c>
      <c r="D47" s="30" t="s">
        <v>71</v>
      </c>
      <c r="E47" s="13">
        <v>563.17999999999995</v>
      </c>
      <c r="F47" s="13">
        <v>563.17999999999995</v>
      </c>
      <c r="G47" s="38" t="s">
        <v>69</v>
      </c>
      <c r="H47" s="14">
        <v>1.6E-2</v>
      </c>
      <c r="I47" s="14">
        <v>2.3540999999999999E-2</v>
      </c>
      <c r="J47" s="15">
        <f t="shared" si="0"/>
        <v>-7.5409999999999991E-3</v>
      </c>
    </row>
    <row r="48" spans="1:10" ht="13.5" x14ac:dyDescent="0.25">
      <c r="A48" s="9">
        <f t="shared" si="1"/>
        <v>34</v>
      </c>
      <c r="B48" s="20" t="s">
        <v>47</v>
      </c>
      <c r="C48" s="20" t="s">
        <v>47</v>
      </c>
      <c r="D48" s="30" t="s">
        <v>73</v>
      </c>
      <c r="E48" s="18">
        <v>938.63</v>
      </c>
      <c r="F48" s="18">
        <v>938.63</v>
      </c>
      <c r="G48" s="38" t="s">
        <v>72</v>
      </c>
      <c r="H48" s="14">
        <v>3.0000000000000001E-3</v>
      </c>
      <c r="I48" s="14">
        <v>3.2360000000000002E-3</v>
      </c>
      <c r="J48" s="15">
        <f t="shared" si="0"/>
        <v>-2.360000000000001E-4</v>
      </c>
    </row>
    <row r="49" spans="1:10" ht="13.5" x14ac:dyDescent="0.25">
      <c r="A49" s="9">
        <f t="shared" si="1"/>
        <v>35</v>
      </c>
      <c r="B49" s="22" t="s">
        <v>68</v>
      </c>
      <c r="C49" s="22" t="s">
        <v>68</v>
      </c>
      <c r="D49" s="30" t="s">
        <v>75</v>
      </c>
      <c r="E49" s="17">
        <v>1173.29</v>
      </c>
      <c r="F49" s="17">
        <v>1173.29</v>
      </c>
      <c r="G49" s="38" t="s">
        <v>74</v>
      </c>
      <c r="H49" s="14">
        <v>1.4890000000000001E-3</v>
      </c>
      <c r="I49" s="14">
        <v>1.6000000000000001E-4</v>
      </c>
      <c r="J49" s="15">
        <f t="shared" si="0"/>
        <v>1.3290000000000001E-3</v>
      </c>
    </row>
    <row r="50" spans="1:10" ht="38.25" x14ac:dyDescent="0.25">
      <c r="A50" s="9">
        <f t="shared" si="1"/>
        <v>36</v>
      </c>
      <c r="B50" s="20" t="s">
        <v>47</v>
      </c>
      <c r="C50" s="20" t="s">
        <v>47</v>
      </c>
      <c r="D50" s="30" t="s">
        <v>77</v>
      </c>
      <c r="E50" s="13">
        <v>563.17999999999995</v>
      </c>
      <c r="F50" s="13">
        <v>563.17999999999995</v>
      </c>
      <c r="G50" s="64" t="s">
        <v>76</v>
      </c>
      <c r="H50" s="14">
        <v>0.28999999999999998</v>
      </c>
      <c r="I50" s="14">
        <v>0.246</v>
      </c>
      <c r="J50" s="15">
        <f t="shared" si="0"/>
        <v>4.3999999999999984E-2</v>
      </c>
    </row>
    <row r="51" spans="1:10" ht="38.25" x14ac:dyDescent="0.25">
      <c r="A51" s="9">
        <f t="shared" si="1"/>
        <v>37</v>
      </c>
      <c r="B51" s="20" t="s">
        <v>47</v>
      </c>
      <c r="C51" s="20" t="s">
        <v>47</v>
      </c>
      <c r="D51" s="30" t="s">
        <v>78</v>
      </c>
      <c r="E51" s="13">
        <v>563.17999999999995</v>
      </c>
      <c r="F51" s="13">
        <v>563.17999999999995</v>
      </c>
      <c r="G51" s="64" t="s">
        <v>76</v>
      </c>
      <c r="H51" s="14">
        <v>0.12</v>
      </c>
      <c r="I51" s="14">
        <v>0.12795999999999999</v>
      </c>
      <c r="J51" s="15">
        <f t="shared" si="0"/>
        <v>-7.9599999999999949E-3</v>
      </c>
    </row>
    <row r="52" spans="1:10" ht="38.25" x14ac:dyDescent="0.25">
      <c r="A52" s="9">
        <f t="shared" si="1"/>
        <v>38</v>
      </c>
      <c r="B52" s="20" t="s">
        <v>47</v>
      </c>
      <c r="C52" s="20" t="s">
        <v>47</v>
      </c>
      <c r="D52" s="30" t="s">
        <v>79</v>
      </c>
      <c r="E52" s="13">
        <v>563.17999999999995</v>
      </c>
      <c r="F52" s="13">
        <v>563.17999999999995</v>
      </c>
      <c r="G52" s="64" t="s">
        <v>76</v>
      </c>
      <c r="H52" s="14">
        <v>0.11</v>
      </c>
      <c r="I52" s="14">
        <v>0.15679999999999999</v>
      </c>
      <c r="J52" s="15">
        <f t="shared" si="0"/>
        <v>-4.6799999999999994E-2</v>
      </c>
    </row>
    <row r="53" spans="1:10" ht="13.5" x14ac:dyDescent="0.25">
      <c r="A53" s="9">
        <f t="shared" si="1"/>
        <v>39</v>
      </c>
      <c r="B53" s="11" t="s">
        <v>168</v>
      </c>
      <c r="C53" s="11" t="s">
        <v>168</v>
      </c>
      <c r="D53" s="30" t="s">
        <v>81</v>
      </c>
      <c r="E53" s="18">
        <v>938.63</v>
      </c>
      <c r="F53" s="18">
        <v>938.63</v>
      </c>
      <c r="G53" s="38" t="s">
        <v>80</v>
      </c>
      <c r="H53" s="14">
        <v>5.4999999999999997E-3</v>
      </c>
      <c r="I53" s="14">
        <v>5.47E-3</v>
      </c>
      <c r="J53" s="15">
        <f t="shared" si="0"/>
        <v>2.9999999999999645E-5</v>
      </c>
    </row>
    <row r="54" spans="1:10" ht="13.5" x14ac:dyDescent="0.25">
      <c r="A54" s="9">
        <f t="shared" si="1"/>
        <v>40</v>
      </c>
      <c r="B54" s="20" t="s">
        <v>83</v>
      </c>
      <c r="C54" s="20" t="s">
        <v>83</v>
      </c>
      <c r="D54" s="30" t="s">
        <v>84</v>
      </c>
      <c r="E54" s="17">
        <v>1173.29</v>
      </c>
      <c r="F54" s="17">
        <v>1173.29</v>
      </c>
      <c r="G54" s="38" t="s">
        <v>82</v>
      </c>
      <c r="H54" s="14">
        <v>5.0000000000000001E-4</v>
      </c>
      <c r="I54" s="14">
        <v>5.0000000000000001E-4</v>
      </c>
      <c r="J54" s="15">
        <f t="shared" si="0"/>
        <v>0</v>
      </c>
    </row>
    <row r="55" spans="1:10" ht="13.5" x14ac:dyDescent="0.25">
      <c r="A55" s="9">
        <f t="shared" si="1"/>
        <v>41</v>
      </c>
      <c r="B55" s="22" t="s">
        <v>48</v>
      </c>
      <c r="C55" s="22" t="s">
        <v>48</v>
      </c>
      <c r="D55" s="30" t="s">
        <v>86</v>
      </c>
      <c r="E55" s="18">
        <v>938.63</v>
      </c>
      <c r="F55" s="18">
        <v>938.63</v>
      </c>
      <c r="G55" s="38" t="s">
        <v>85</v>
      </c>
      <c r="H55" s="14">
        <v>0.01</v>
      </c>
      <c r="I55" s="14">
        <v>6.1739999999999998E-3</v>
      </c>
      <c r="J55" s="15">
        <f t="shared" si="0"/>
        <v>3.8260000000000004E-3</v>
      </c>
    </row>
    <row r="56" spans="1:10" ht="13.5" x14ac:dyDescent="0.25">
      <c r="A56" s="9">
        <f t="shared" si="1"/>
        <v>42</v>
      </c>
      <c r="B56" s="11" t="s">
        <v>168</v>
      </c>
      <c r="C56" s="11" t="s">
        <v>168</v>
      </c>
      <c r="D56" s="30" t="s">
        <v>211</v>
      </c>
      <c r="E56" s="18">
        <v>750.9</v>
      </c>
      <c r="F56" s="18">
        <v>750.9</v>
      </c>
      <c r="G56" s="68" t="s">
        <v>210</v>
      </c>
      <c r="H56" s="14">
        <v>0.01</v>
      </c>
      <c r="I56" s="14">
        <v>1.4559000000000001E-2</v>
      </c>
      <c r="J56" s="15">
        <f t="shared" si="0"/>
        <v>-4.5590000000000006E-3</v>
      </c>
    </row>
    <row r="57" spans="1:10" ht="25.5" x14ac:dyDescent="0.25">
      <c r="A57" s="9">
        <f t="shared" si="1"/>
        <v>43</v>
      </c>
      <c r="B57" s="22" t="s">
        <v>48</v>
      </c>
      <c r="C57" s="22" t="s">
        <v>48</v>
      </c>
      <c r="D57" s="19" t="s">
        <v>88</v>
      </c>
      <c r="E57" s="13">
        <v>563.17999999999995</v>
      </c>
      <c r="F57" s="13">
        <v>563.17999999999995</v>
      </c>
      <c r="G57" s="64" t="s">
        <v>87</v>
      </c>
      <c r="H57" s="14">
        <v>0.182</v>
      </c>
      <c r="I57" s="14">
        <v>0.17000100000000001</v>
      </c>
      <c r="J57" s="15">
        <f t="shared" si="0"/>
        <v>1.1998999999999982E-2</v>
      </c>
    </row>
    <row r="58" spans="1:10" ht="25.5" x14ac:dyDescent="0.25">
      <c r="A58" s="9">
        <f t="shared" si="1"/>
        <v>44</v>
      </c>
      <c r="B58" s="22" t="s">
        <v>48</v>
      </c>
      <c r="C58" s="22" t="s">
        <v>48</v>
      </c>
      <c r="D58" s="19" t="s">
        <v>160</v>
      </c>
      <c r="E58" s="13">
        <v>563.17999999999995</v>
      </c>
      <c r="F58" s="13">
        <v>563.17999999999995</v>
      </c>
      <c r="G58" s="64" t="s">
        <v>87</v>
      </c>
      <c r="H58" s="14">
        <v>8.9999999999999993E-3</v>
      </c>
      <c r="I58" s="14">
        <v>2.1170000000000001E-2</v>
      </c>
      <c r="J58" s="15">
        <f t="shared" si="0"/>
        <v>-1.2170000000000002E-2</v>
      </c>
    </row>
    <row r="59" spans="1:10" ht="13.5" x14ac:dyDescent="0.25">
      <c r="A59" s="9">
        <f t="shared" si="1"/>
        <v>45</v>
      </c>
      <c r="B59" s="22" t="s">
        <v>48</v>
      </c>
      <c r="C59" s="22" t="s">
        <v>48</v>
      </c>
      <c r="D59" s="19" t="s">
        <v>90</v>
      </c>
      <c r="E59" s="18">
        <v>938.63</v>
      </c>
      <c r="F59" s="18">
        <v>938.63</v>
      </c>
      <c r="G59" s="38" t="s">
        <v>89</v>
      </c>
      <c r="H59" s="14">
        <v>2.5999999999999999E-3</v>
      </c>
      <c r="I59" s="14">
        <v>2.5969999999999999E-3</v>
      </c>
      <c r="J59" s="15">
        <f t="shared" si="0"/>
        <v>2.9999999999999645E-6</v>
      </c>
    </row>
    <row r="60" spans="1:10" ht="13.5" x14ac:dyDescent="0.25">
      <c r="A60" s="9">
        <f t="shared" si="1"/>
        <v>46</v>
      </c>
      <c r="B60" s="22" t="s">
        <v>48</v>
      </c>
      <c r="C60" s="22" t="s">
        <v>48</v>
      </c>
      <c r="D60" s="19" t="s">
        <v>44</v>
      </c>
      <c r="E60" s="17">
        <v>1173.29</v>
      </c>
      <c r="F60" s="17">
        <v>1173.29</v>
      </c>
      <c r="G60" s="38" t="s">
        <v>91</v>
      </c>
      <c r="H60" s="14">
        <v>4.0000000000000002E-4</v>
      </c>
      <c r="I60" s="14">
        <v>2.5000000000000001E-4</v>
      </c>
      <c r="J60" s="15">
        <f t="shared" si="0"/>
        <v>1.5000000000000001E-4</v>
      </c>
    </row>
    <row r="61" spans="1:10" ht="13.5" x14ac:dyDescent="0.25">
      <c r="A61" s="9">
        <f t="shared" si="1"/>
        <v>47</v>
      </c>
      <c r="B61" s="20" t="s">
        <v>47</v>
      </c>
      <c r="C61" s="20" t="s">
        <v>47</v>
      </c>
      <c r="D61" s="19" t="s">
        <v>93</v>
      </c>
      <c r="E61" s="18">
        <v>938.63</v>
      </c>
      <c r="F61" s="18">
        <v>938.63</v>
      </c>
      <c r="G61" s="21" t="s">
        <v>92</v>
      </c>
      <c r="H61" s="14">
        <v>1E-3</v>
      </c>
      <c r="I61" s="14">
        <v>6.9800000000000005E-4</v>
      </c>
      <c r="J61" s="15">
        <f>H61-I61</f>
        <v>3.0199999999999997E-4</v>
      </c>
    </row>
    <row r="62" spans="1:10" ht="13.5" x14ac:dyDescent="0.25">
      <c r="A62" s="9">
        <f t="shared" si="1"/>
        <v>48</v>
      </c>
      <c r="B62" s="20" t="s">
        <v>47</v>
      </c>
      <c r="C62" s="20" t="s">
        <v>47</v>
      </c>
      <c r="D62" s="19" t="s">
        <v>94</v>
      </c>
      <c r="E62" s="18">
        <v>938.63</v>
      </c>
      <c r="F62" s="18">
        <v>938.63</v>
      </c>
      <c r="G62" s="21" t="s">
        <v>92</v>
      </c>
      <c r="H62" s="14">
        <v>5.0000000000000001E-3</v>
      </c>
      <c r="I62" s="14">
        <v>3.418E-3</v>
      </c>
      <c r="J62" s="15">
        <f t="shared" si="0"/>
        <v>1.5820000000000001E-3</v>
      </c>
    </row>
    <row r="63" spans="1:10" ht="13.5" x14ac:dyDescent="0.25">
      <c r="A63" s="9">
        <f t="shared" si="1"/>
        <v>49</v>
      </c>
      <c r="B63" s="12" t="s">
        <v>167</v>
      </c>
      <c r="C63" s="12" t="s">
        <v>167</v>
      </c>
      <c r="D63" s="19" t="s">
        <v>96</v>
      </c>
      <c r="E63" s="17">
        <v>1173.29</v>
      </c>
      <c r="F63" s="17">
        <v>1173.29</v>
      </c>
      <c r="G63" s="38" t="s">
        <v>95</v>
      </c>
      <c r="H63" s="14">
        <v>5.0000000000000001E-4</v>
      </c>
      <c r="I63" s="14">
        <v>1.078E-3</v>
      </c>
      <c r="J63" s="15">
        <f t="shared" si="0"/>
        <v>-5.7799999999999995E-4</v>
      </c>
    </row>
    <row r="64" spans="1:10" ht="13.5" x14ac:dyDescent="0.25">
      <c r="A64" s="9">
        <f t="shared" si="1"/>
        <v>50</v>
      </c>
      <c r="B64" s="22" t="s">
        <v>48</v>
      </c>
      <c r="C64" s="22" t="s">
        <v>48</v>
      </c>
      <c r="D64" s="19" t="s">
        <v>98</v>
      </c>
      <c r="E64" s="17">
        <v>1173.29</v>
      </c>
      <c r="F64" s="17">
        <v>1173.29</v>
      </c>
      <c r="G64" s="38" t="s">
        <v>97</v>
      </c>
      <c r="H64" s="14">
        <v>8.0000000000000004E-4</v>
      </c>
      <c r="I64" s="14">
        <v>6.38E-4</v>
      </c>
      <c r="J64" s="15">
        <f t="shared" si="0"/>
        <v>1.6200000000000003E-4</v>
      </c>
    </row>
    <row r="65" spans="1:10" ht="25.5" x14ac:dyDescent="0.25">
      <c r="A65" s="9">
        <f t="shared" si="1"/>
        <v>51</v>
      </c>
      <c r="B65" s="22" t="s">
        <v>68</v>
      </c>
      <c r="C65" s="22" t="s">
        <v>68</v>
      </c>
      <c r="D65" s="19" t="s">
        <v>17</v>
      </c>
      <c r="E65" s="18">
        <v>938.63</v>
      </c>
      <c r="F65" s="18">
        <v>938.63</v>
      </c>
      <c r="G65" s="38" t="s">
        <v>99</v>
      </c>
      <c r="H65" s="14">
        <v>0.01</v>
      </c>
      <c r="I65" s="14">
        <v>1.5952999999999998E-2</v>
      </c>
      <c r="J65" s="15">
        <f t="shared" si="0"/>
        <v>-5.9529999999999982E-3</v>
      </c>
    </row>
    <row r="66" spans="1:10" ht="25.5" x14ac:dyDescent="0.2">
      <c r="A66" s="9">
        <f t="shared" si="1"/>
        <v>52</v>
      </c>
      <c r="B66" s="12" t="s">
        <v>167</v>
      </c>
      <c r="C66" s="12" t="s">
        <v>167</v>
      </c>
      <c r="D66" s="27" t="s">
        <v>101</v>
      </c>
      <c r="E66" s="17">
        <v>1173.29</v>
      </c>
      <c r="F66" s="17">
        <v>1173.29</v>
      </c>
      <c r="G66" s="40" t="s">
        <v>100</v>
      </c>
      <c r="H66" s="14">
        <v>1.374E-3</v>
      </c>
      <c r="I66" s="14">
        <v>3.604E-3</v>
      </c>
      <c r="J66" s="15">
        <f t="shared" si="0"/>
        <v>-2.2300000000000002E-3</v>
      </c>
    </row>
    <row r="67" spans="1:10" ht="13.5" x14ac:dyDescent="0.25">
      <c r="A67" s="9">
        <f t="shared" si="1"/>
        <v>53</v>
      </c>
      <c r="B67" s="22" t="s">
        <v>48</v>
      </c>
      <c r="C67" s="22" t="s">
        <v>48</v>
      </c>
      <c r="D67" s="19" t="s">
        <v>102</v>
      </c>
      <c r="E67" s="18">
        <v>938.63</v>
      </c>
      <c r="F67" s="18">
        <v>938.63</v>
      </c>
      <c r="G67" s="38" t="s">
        <v>103</v>
      </c>
      <c r="H67" s="14">
        <v>3.5000000000000001E-3</v>
      </c>
      <c r="I67" s="14">
        <v>2.604E-3</v>
      </c>
      <c r="J67" s="15">
        <f t="shared" si="0"/>
        <v>8.9600000000000009E-4</v>
      </c>
    </row>
    <row r="68" spans="1:10" ht="51" x14ac:dyDescent="0.25">
      <c r="A68" s="9">
        <f t="shared" si="1"/>
        <v>54</v>
      </c>
      <c r="B68" s="22" t="s">
        <v>68</v>
      </c>
      <c r="C68" s="22" t="s">
        <v>68</v>
      </c>
      <c r="D68" s="19" t="s">
        <v>105</v>
      </c>
      <c r="E68" s="18">
        <v>750.9</v>
      </c>
      <c r="F68" s="18">
        <v>750.9</v>
      </c>
      <c r="G68" s="38" t="s">
        <v>104</v>
      </c>
      <c r="H68" s="14">
        <v>1.6E-2</v>
      </c>
      <c r="I68" s="14">
        <v>1.0898E-2</v>
      </c>
      <c r="J68" s="15">
        <f t="shared" si="0"/>
        <v>5.1020000000000006E-3</v>
      </c>
    </row>
    <row r="69" spans="1:10" ht="13.5" x14ac:dyDescent="0.25">
      <c r="A69" s="9">
        <f t="shared" si="1"/>
        <v>55</v>
      </c>
      <c r="B69" s="20" t="s">
        <v>47</v>
      </c>
      <c r="C69" s="20" t="s">
        <v>47</v>
      </c>
      <c r="D69" s="19" t="s">
        <v>107</v>
      </c>
      <c r="E69" s="17">
        <v>1173.29</v>
      </c>
      <c r="F69" s="17">
        <v>1173.29</v>
      </c>
      <c r="G69" s="38" t="s">
        <v>106</v>
      </c>
      <c r="H69" s="14">
        <v>1.6000000000000001E-3</v>
      </c>
      <c r="I69" s="14">
        <v>1.498E-3</v>
      </c>
      <c r="J69" s="15">
        <f>H69-I69</f>
        <v>1.0200000000000009E-4</v>
      </c>
    </row>
    <row r="70" spans="1:10" ht="13.5" x14ac:dyDescent="0.25">
      <c r="A70" s="9">
        <f t="shared" si="1"/>
        <v>56</v>
      </c>
      <c r="B70" s="22" t="s">
        <v>68</v>
      </c>
      <c r="C70" s="22" t="s">
        <v>68</v>
      </c>
      <c r="D70" s="31" t="s">
        <v>161</v>
      </c>
      <c r="E70" s="18">
        <v>750.9</v>
      </c>
      <c r="F70" s="18">
        <v>750.9</v>
      </c>
      <c r="G70" s="38" t="s">
        <v>108</v>
      </c>
      <c r="H70" s="14">
        <v>1.2E-2</v>
      </c>
      <c r="I70" s="14">
        <v>1.1612000000000001E-2</v>
      </c>
      <c r="J70" s="15">
        <f>H70-I70</f>
        <v>3.8799999999999946E-4</v>
      </c>
    </row>
    <row r="71" spans="1:10" ht="25.5" x14ac:dyDescent="0.25">
      <c r="A71" s="9">
        <f t="shared" si="1"/>
        <v>57</v>
      </c>
      <c r="B71" s="22" t="s">
        <v>68</v>
      </c>
      <c r="C71" s="22" t="s">
        <v>68</v>
      </c>
      <c r="D71" s="31" t="s">
        <v>162</v>
      </c>
      <c r="E71" s="18">
        <v>750.9</v>
      </c>
      <c r="F71" s="18">
        <v>750.9</v>
      </c>
      <c r="G71" s="38" t="s">
        <v>108</v>
      </c>
      <c r="H71" s="14">
        <v>8.0000000000000002E-3</v>
      </c>
      <c r="I71" s="14">
        <v>4.738E-3</v>
      </c>
      <c r="J71" s="15">
        <f>H71-I71</f>
        <v>3.2620000000000001E-3</v>
      </c>
    </row>
    <row r="72" spans="1:10" ht="13.5" x14ac:dyDescent="0.25">
      <c r="A72" s="9">
        <f t="shared" si="1"/>
        <v>58</v>
      </c>
      <c r="B72" s="22" t="s">
        <v>68</v>
      </c>
      <c r="C72" s="22" t="s">
        <v>68</v>
      </c>
      <c r="D72" s="31" t="s">
        <v>163</v>
      </c>
      <c r="E72" s="18">
        <v>750.9</v>
      </c>
      <c r="F72" s="18">
        <v>750.9</v>
      </c>
      <c r="G72" s="38" t="s">
        <v>108</v>
      </c>
      <c r="H72" s="14">
        <v>1.6E-2</v>
      </c>
      <c r="I72" s="14">
        <v>2.2606999999999999E-2</v>
      </c>
      <c r="J72" s="15">
        <f>H72-I72</f>
        <v>-6.6069999999999983E-3</v>
      </c>
    </row>
    <row r="73" spans="1:10" ht="13.5" x14ac:dyDescent="0.25">
      <c r="A73" s="9">
        <f t="shared" si="1"/>
        <v>59</v>
      </c>
      <c r="B73" s="22" t="s">
        <v>68</v>
      </c>
      <c r="C73" s="22" t="s">
        <v>68</v>
      </c>
      <c r="D73" s="31" t="s">
        <v>164</v>
      </c>
      <c r="E73" s="18">
        <v>750.9</v>
      </c>
      <c r="F73" s="18">
        <v>750.9</v>
      </c>
      <c r="G73" s="38" t="s">
        <v>108</v>
      </c>
      <c r="H73" s="14">
        <v>8.0000000000000002E-3</v>
      </c>
      <c r="I73" s="14">
        <v>9.528E-3</v>
      </c>
      <c r="J73" s="15">
        <f>H73-I73</f>
        <v>-1.5279999999999998E-3</v>
      </c>
    </row>
    <row r="74" spans="1:10" ht="36" x14ac:dyDescent="0.25">
      <c r="A74" s="9">
        <f t="shared" si="1"/>
        <v>60</v>
      </c>
      <c r="B74" s="22" t="s">
        <v>68</v>
      </c>
      <c r="C74" s="22" t="s">
        <v>68</v>
      </c>
      <c r="D74" s="28" t="s">
        <v>165</v>
      </c>
      <c r="E74" s="18">
        <v>750.9</v>
      </c>
      <c r="F74" s="18">
        <v>750.9</v>
      </c>
      <c r="G74" s="38" t="s">
        <v>108</v>
      </c>
      <c r="H74" s="14">
        <v>0</v>
      </c>
      <c r="I74" s="14">
        <v>0</v>
      </c>
      <c r="J74" s="15">
        <f t="shared" ref="J74:J112" si="2">H74-I74</f>
        <v>0</v>
      </c>
    </row>
    <row r="75" spans="1:10" ht="25.5" x14ac:dyDescent="0.25">
      <c r="A75" s="9">
        <f t="shared" si="1"/>
        <v>61</v>
      </c>
      <c r="B75" s="20" t="s">
        <v>47</v>
      </c>
      <c r="C75" s="20" t="s">
        <v>47</v>
      </c>
      <c r="D75" s="19" t="s">
        <v>110</v>
      </c>
      <c r="E75" s="13">
        <v>563.17999999999995</v>
      </c>
      <c r="F75" s="13">
        <v>563.17999999999995</v>
      </c>
      <c r="G75" s="38" t="s">
        <v>109</v>
      </c>
      <c r="H75" s="14">
        <v>0.21</v>
      </c>
      <c r="I75" s="14">
        <v>0.29392400000000002</v>
      </c>
      <c r="J75" s="15">
        <f t="shared" si="2"/>
        <v>-8.3924000000000026E-2</v>
      </c>
    </row>
    <row r="76" spans="1:10" ht="25.5" x14ac:dyDescent="0.25">
      <c r="A76" s="9">
        <f t="shared" si="1"/>
        <v>62</v>
      </c>
      <c r="B76" s="20" t="s">
        <v>47</v>
      </c>
      <c r="C76" s="20" t="s">
        <v>47</v>
      </c>
      <c r="D76" s="19" t="s">
        <v>169</v>
      </c>
      <c r="E76" s="18">
        <v>938.63</v>
      </c>
      <c r="F76" s="18">
        <v>938.63</v>
      </c>
      <c r="G76" s="38" t="s">
        <v>111</v>
      </c>
      <c r="H76" s="14">
        <v>2E-3</v>
      </c>
      <c r="I76" s="14">
        <v>2.96E-3</v>
      </c>
      <c r="J76" s="15">
        <f t="shared" si="2"/>
        <v>-9.5999999999999992E-4</v>
      </c>
    </row>
    <row r="77" spans="1:10" ht="25.5" x14ac:dyDescent="0.2">
      <c r="A77" s="9">
        <f t="shared" si="1"/>
        <v>63</v>
      </c>
      <c r="B77" s="22" t="s">
        <v>48</v>
      </c>
      <c r="C77" s="22" t="s">
        <v>48</v>
      </c>
      <c r="D77" s="32" t="s">
        <v>112</v>
      </c>
      <c r="E77" s="17">
        <v>1173.29</v>
      </c>
      <c r="F77" s="17">
        <v>1173.29</v>
      </c>
      <c r="G77" s="38" t="s">
        <v>185</v>
      </c>
      <c r="H77" s="14">
        <v>8.0000000000000004E-4</v>
      </c>
      <c r="I77" s="14">
        <v>1.219E-3</v>
      </c>
      <c r="J77" s="15">
        <f t="shared" si="2"/>
        <v>-4.1899999999999999E-4</v>
      </c>
    </row>
    <row r="78" spans="1:10" ht="13.5" x14ac:dyDescent="0.25">
      <c r="A78" s="9">
        <f t="shared" si="1"/>
        <v>64</v>
      </c>
      <c r="B78" s="22" t="s">
        <v>115</v>
      </c>
      <c r="C78" s="22" t="s">
        <v>115</v>
      </c>
      <c r="D78" s="19" t="s">
        <v>114</v>
      </c>
      <c r="E78" s="18">
        <v>938.63</v>
      </c>
      <c r="F78" s="18">
        <v>938.63</v>
      </c>
      <c r="G78" s="38" t="s">
        <v>113</v>
      </c>
      <c r="H78" s="14">
        <v>2.5000000000000001E-3</v>
      </c>
      <c r="I78" s="14">
        <v>4.6690000000000004E-3</v>
      </c>
      <c r="J78" s="15">
        <f t="shared" si="2"/>
        <v>-2.1690000000000004E-3</v>
      </c>
    </row>
    <row r="79" spans="1:10" ht="25.5" x14ac:dyDescent="0.25">
      <c r="A79" s="9">
        <f t="shared" si="1"/>
        <v>65</v>
      </c>
      <c r="B79" s="20" t="s">
        <v>47</v>
      </c>
      <c r="C79" s="20" t="s">
        <v>47</v>
      </c>
      <c r="D79" s="19" t="s">
        <v>117</v>
      </c>
      <c r="E79" s="18">
        <v>938.63</v>
      </c>
      <c r="F79" s="18">
        <v>938.63</v>
      </c>
      <c r="G79" s="38" t="s">
        <v>116</v>
      </c>
      <c r="H79" s="14">
        <v>9.0399999999999994E-3</v>
      </c>
      <c r="I79" s="14">
        <v>5.855E-3</v>
      </c>
      <c r="J79" s="15">
        <f t="shared" si="2"/>
        <v>3.1849999999999995E-3</v>
      </c>
    </row>
    <row r="80" spans="1:10" ht="13.5" x14ac:dyDescent="0.25">
      <c r="A80" s="9">
        <f t="shared" si="1"/>
        <v>66</v>
      </c>
      <c r="B80" s="12" t="s">
        <v>167</v>
      </c>
      <c r="C80" s="12" t="s">
        <v>167</v>
      </c>
      <c r="D80" s="19" t="s">
        <v>119</v>
      </c>
      <c r="E80" s="18">
        <v>938.63</v>
      </c>
      <c r="F80" s="18">
        <v>938.63</v>
      </c>
      <c r="G80" s="38" t="s">
        <v>118</v>
      </c>
      <c r="H80" s="14">
        <v>0.01</v>
      </c>
      <c r="I80" s="14">
        <v>2.0378E-2</v>
      </c>
      <c r="J80" s="15">
        <f t="shared" si="2"/>
        <v>-1.0378E-2</v>
      </c>
    </row>
    <row r="81" spans="1:10" ht="13.5" x14ac:dyDescent="0.25">
      <c r="A81" s="9">
        <f t="shared" ref="A81:A114" si="3">A80+1</f>
        <v>67</v>
      </c>
      <c r="B81" s="20" t="s">
        <v>47</v>
      </c>
      <c r="C81" s="20" t="s">
        <v>47</v>
      </c>
      <c r="D81" s="19" t="s">
        <v>121</v>
      </c>
      <c r="E81" s="18">
        <v>938.63</v>
      </c>
      <c r="F81" s="18">
        <v>938.63</v>
      </c>
      <c r="G81" s="38" t="s">
        <v>120</v>
      </c>
      <c r="H81" s="14">
        <v>1.8E-3</v>
      </c>
      <c r="I81" s="14">
        <v>1.1050000000000001E-3</v>
      </c>
      <c r="J81" s="15">
        <f t="shared" si="2"/>
        <v>6.9499999999999987E-4</v>
      </c>
    </row>
    <row r="82" spans="1:10" ht="13.5" x14ac:dyDescent="0.25">
      <c r="A82" s="9">
        <f t="shared" si="3"/>
        <v>68</v>
      </c>
      <c r="B82" s="22" t="s">
        <v>68</v>
      </c>
      <c r="C82" s="22" t="s">
        <v>68</v>
      </c>
      <c r="D82" s="19" t="s">
        <v>123</v>
      </c>
      <c r="E82" s="18">
        <v>938.63</v>
      </c>
      <c r="F82" s="18">
        <v>938.63</v>
      </c>
      <c r="G82" s="38" t="s">
        <v>122</v>
      </c>
      <c r="H82" s="14">
        <v>6.4120000000000002E-3</v>
      </c>
      <c r="I82" s="14">
        <v>6.4120000000000002E-3</v>
      </c>
      <c r="J82" s="15">
        <f t="shared" si="2"/>
        <v>0</v>
      </c>
    </row>
    <row r="83" spans="1:10" ht="13.5" x14ac:dyDescent="0.25">
      <c r="A83" s="9">
        <f t="shared" si="3"/>
        <v>69</v>
      </c>
      <c r="B83" s="20" t="s">
        <v>170</v>
      </c>
      <c r="C83" s="12" t="s">
        <v>167</v>
      </c>
      <c r="D83" s="30" t="s">
        <v>125</v>
      </c>
      <c r="E83" s="18">
        <v>750.9</v>
      </c>
      <c r="F83" s="18">
        <v>750.9</v>
      </c>
      <c r="G83" s="38" t="s">
        <v>124</v>
      </c>
      <c r="H83" s="14">
        <v>3.0000000000000001E-3</v>
      </c>
      <c r="I83" s="14">
        <v>1.0165E-2</v>
      </c>
      <c r="J83" s="15">
        <f>H83-I83</f>
        <v>-7.1650000000000004E-3</v>
      </c>
    </row>
    <row r="84" spans="1:10" ht="25.5" x14ac:dyDescent="0.25">
      <c r="A84" s="9">
        <f t="shared" si="3"/>
        <v>70</v>
      </c>
      <c r="B84" s="20" t="s">
        <v>47</v>
      </c>
      <c r="C84" s="20" t="s">
        <v>47</v>
      </c>
      <c r="D84" s="19" t="s">
        <v>127</v>
      </c>
      <c r="E84" s="18">
        <v>750.9</v>
      </c>
      <c r="F84" s="18">
        <v>750.9</v>
      </c>
      <c r="G84" s="64" t="s">
        <v>126</v>
      </c>
      <c r="H84" s="14">
        <v>7.1999999999999998E-3</v>
      </c>
      <c r="I84" s="14">
        <v>7.718E-3</v>
      </c>
      <c r="J84" s="15">
        <f>H84-I84</f>
        <v>-5.1800000000000023E-4</v>
      </c>
    </row>
    <row r="85" spans="1:10" ht="25.5" x14ac:dyDescent="0.25">
      <c r="A85" s="9">
        <f t="shared" si="3"/>
        <v>71</v>
      </c>
      <c r="B85" s="20" t="s">
        <v>83</v>
      </c>
      <c r="C85" s="20" t="s">
        <v>83</v>
      </c>
      <c r="D85" s="19" t="s">
        <v>128</v>
      </c>
      <c r="E85" s="18">
        <v>750.9</v>
      </c>
      <c r="F85" s="18">
        <v>750.9</v>
      </c>
      <c r="G85" s="21" t="s">
        <v>126</v>
      </c>
      <c r="H85" s="14">
        <v>1.009E-2</v>
      </c>
      <c r="I85" s="14">
        <v>1.3656E-2</v>
      </c>
      <c r="J85" s="15">
        <f>H85-I85</f>
        <v>-3.5659999999999997E-3</v>
      </c>
    </row>
    <row r="86" spans="1:10" ht="25.5" x14ac:dyDescent="0.25">
      <c r="A86" s="9">
        <f t="shared" si="3"/>
        <v>72</v>
      </c>
      <c r="B86" s="20" t="s">
        <v>47</v>
      </c>
      <c r="C86" s="20" t="s">
        <v>47</v>
      </c>
      <c r="D86" s="19" t="s">
        <v>131</v>
      </c>
      <c r="E86" s="18">
        <v>750.9</v>
      </c>
      <c r="F86" s="18">
        <v>750.9</v>
      </c>
      <c r="G86" s="21" t="s">
        <v>129</v>
      </c>
      <c r="H86" s="14">
        <v>2.1000000000000001E-2</v>
      </c>
      <c r="I86" s="14">
        <v>1.0057999999999999E-2</v>
      </c>
      <c r="J86" s="15">
        <f t="shared" si="2"/>
        <v>1.0942000000000002E-2</v>
      </c>
    </row>
    <row r="87" spans="1:10" ht="13.5" x14ac:dyDescent="0.25">
      <c r="A87" s="9">
        <f t="shared" si="3"/>
        <v>73</v>
      </c>
      <c r="B87" s="20" t="s">
        <v>47</v>
      </c>
      <c r="C87" s="20" t="s">
        <v>47</v>
      </c>
      <c r="D87" s="19" t="s">
        <v>130</v>
      </c>
      <c r="E87" s="18">
        <v>750.9</v>
      </c>
      <c r="F87" s="18">
        <v>750.9</v>
      </c>
      <c r="G87" s="21" t="s">
        <v>129</v>
      </c>
      <c r="H87" s="14">
        <v>8.9999999999999993E-3</v>
      </c>
      <c r="I87" s="14">
        <v>6.587E-3</v>
      </c>
      <c r="J87" s="15">
        <f t="shared" si="2"/>
        <v>2.4129999999999993E-3</v>
      </c>
    </row>
    <row r="88" spans="1:10" ht="13.5" x14ac:dyDescent="0.25">
      <c r="A88" s="9">
        <f t="shared" si="3"/>
        <v>74</v>
      </c>
      <c r="B88" s="20" t="s">
        <v>170</v>
      </c>
      <c r="C88" s="12" t="s">
        <v>167</v>
      </c>
      <c r="D88" s="19" t="s">
        <v>133</v>
      </c>
      <c r="E88" s="18">
        <v>750.9</v>
      </c>
      <c r="F88" s="18">
        <v>750.9</v>
      </c>
      <c r="G88" s="38" t="s">
        <v>132</v>
      </c>
      <c r="H88" s="14">
        <v>7.4999999999999997E-2</v>
      </c>
      <c r="I88" s="69">
        <v>5.2247000000000002E-2</v>
      </c>
      <c r="J88" s="15">
        <f t="shared" si="2"/>
        <v>2.2752999999999995E-2</v>
      </c>
    </row>
    <row r="89" spans="1:10" ht="13.5" x14ac:dyDescent="0.25">
      <c r="A89" s="9">
        <f t="shared" si="3"/>
        <v>75</v>
      </c>
      <c r="B89" s="20" t="s">
        <v>83</v>
      </c>
      <c r="C89" s="20" t="s">
        <v>83</v>
      </c>
      <c r="D89" s="19" t="s">
        <v>135</v>
      </c>
      <c r="E89" s="13">
        <v>563.17999999999995</v>
      </c>
      <c r="F89" s="13">
        <v>563.17999999999995</v>
      </c>
      <c r="G89" s="38" t="s">
        <v>134</v>
      </c>
      <c r="H89" s="14">
        <v>0.16</v>
      </c>
      <c r="I89" s="14">
        <v>0.14804</v>
      </c>
      <c r="J89" s="15">
        <f t="shared" si="2"/>
        <v>1.1959999999999998E-2</v>
      </c>
    </row>
    <row r="90" spans="1:10" ht="13.5" x14ac:dyDescent="0.25">
      <c r="A90" s="9">
        <f t="shared" si="3"/>
        <v>76</v>
      </c>
      <c r="B90" s="11" t="s">
        <v>168</v>
      </c>
      <c r="C90" s="11" t="s">
        <v>168</v>
      </c>
      <c r="D90" s="19" t="s">
        <v>137</v>
      </c>
      <c r="E90" s="13">
        <v>563.17999999999995</v>
      </c>
      <c r="F90" s="13">
        <v>563.17999999999995</v>
      </c>
      <c r="G90" s="38" t="s">
        <v>136</v>
      </c>
      <c r="H90" s="14">
        <v>2E-3</v>
      </c>
      <c r="I90" s="14">
        <v>7.6000000000000004E-4</v>
      </c>
      <c r="J90" s="15">
        <f t="shared" si="2"/>
        <v>1.24E-3</v>
      </c>
    </row>
    <row r="91" spans="1:10" ht="38.25" x14ac:dyDescent="0.25">
      <c r="A91" s="9">
        <f t="shared" si="3"/>
        <v>77</v>
      </c>
      <c r="B91" s="20" t="s">
        <v>47</v>
      </c>
      <c r="C91" s="20" t="s">
        <v>47</v>
      </c>
      <c r="D91" s="19" t="s">
        <v>139</v>
      </c>
      <c r="E91" s="18">
        <v>750.9</v>
      </c>
      <c r="F91" s="18">
        <v>750.9</v>
      </c>
      <c r="G91" s="38" t="s">
        <v>138</v>
      </c>
      <c r="H91" s="14">
        <v>4.2000000000000003E-2</v>
      </c>
      <c r="I91" s="14">
        <v>5.2787000000000001E-2</v>
      </c>
      <c r="J91" s="15">
        <f t="shared" si="2"/>
        <v>-1.0786999999999998E-2</v>
      </c>
    </row>
    <row r="92" spans="1:10" ht="25.5" x14ac:dyDescent="0.2">
      <c r="A92" s="9">
        <f t="shared" si="3"/>
        <v>78</v>
      </c>
      <c r="B92" s="20" t="s">
        <v>47</v>
      </c>
      <c r="C92" s="20" t="s">
        <v>47</v>
      </c>
      <c r="D92" s="27" t="s">
        <v>141</v>
      </c>
      <c r="E92" s="18">
        <v>938.63</v>
      </c>
      <c r="F92" s="18">
        <v>938.63</v>
      </c>
      <c r="G92" s="38" t="s">
        <v>140</v>
      </c>
      <c r="H92" s="14">
        <v>8.0000000000000002E-3</v>
      </c>
      <c r="I92" s="14">
        <v>1.2760000000000001E-2</v>
      </c>
      <c r="J92" s="15">
        <f t="shared" si="2"/>
        <v>-4.7600000000000003E-3</v>
      </c>
    </row>
    <row r="93" spans="1:10" ht="25.5" x14ac:dyDescent="0.25">
      <c r="A93" s="9">
        <f t="shared" si="3"/>
        <v>79</v>
      </c>
      <c r="B93" s="20" t="s">
        <v>47</v>
      </c>
      <c r="C93" s="20" t="s">
        <v>47</v>
      </c>
      <c r="D93" s="19" t="s">
        <v>143</v>
      </c>
      <c r="E93" s="17">
        <v>1173.29</v>
      </c>
      <c r="F93" s="17">
        <v>1173.29</v>
      </c>
      <c r="G93" s="38" t="s">
        <v>142</v>
      </c>
      <c r="H93" s="14">
        <v>4.2729999999999999E-3</v>
      </c>
      <c r="I93" s="14">
        <v>9.4140000000000005E-3</v>
      </c>
      <c r="J93" s="15">
        <f t="shared" si="2"/>
        <v>-5.1410000000000006E-3</v>
      </c>
    </row>
    <row r="94" spans="1:10" ht="13.5" x14ac:dyDescent="0.25">
      <c r="A94" s="9">
        <f t="shared" si="3"/>
        <v>80</v>
      </c>
      <c r="B94" s="20" t="s">
        <v>47</v>
      </c>
      <c r="C94" s="20" t="s">
        <v>47</v>
      </c>
      <c r="D94" s="19" t="s">
        <v>145</v>
      </c>
      <c r="E94" s="18">
        <v>750.9</v>
      </c>
      <c r="F94" s="18">
        <v>750.9</v>
      </c>
      <c r="G94" s="38" t="s">
        <v>144</v>
      </c>
      <c r="H94" s="14">
        <v>1.43E-2</v>
      </c>
      <c r="I94" s="14">
        <v>2.2665999999999999E-2</v>
      </c>
      <c r="J94" s="15">
        <f t="shared" si="2"/>
        <v>-8.3659999999999984E-3</v>
      </c>
    </row>
    <row r="95" spans="1:10" ht="25.5" x14ac:dyDescent="0.25">
      <c r="A95" s="9">
        <f t="shared" si="3"/>
        <v>81</v>
      </c>
      <c r="B95" s="22" t="s">
        <v>68</v>
      </c>
      <c r="C95" s="22" t="s">
        <v>68</v>
      </c>
      <c r="D95" s="19" t="s">
        <v>149</v>
      </c>
      <c r="E95" s="13">
        <v>563.17999999999995</v>
      </c>
      <c r="F95" s="13">
        <v>563.17999999999995</v>
      </c>
      <c r="G95" s="38" t="s">
        <v>148</v>
      </c>
      <c r="H95" s="14">
        <v>0.35719000000000001</v>
      </c>
      <c r="I95" s="14">
        <v>0.24581900000000001</v>
      </c>
      <c r="J95" s="15">
        <f t="shared" si="2"/>
        <v>0.111371</v>
      </c>
    </row>
    <row r="96" spans="1:10" ht="25.5" x14ac:dyDescent="0.25">
      <c r="A96" s="9">
        <f t="shared" si="3"/>
        <v>82</v>
      </c>
      <c r="B96" s="22" t="s">
        <v>68</v>
      </c>
      <c r="C96" s="22" t="s">
        <v>68</v>
      </c>
      <c r="D96" s="19" t="s">
        <v>151</v>
      </c>
      <c r="E96" s="17">
        <v>938.63</v>
      </c>
      <c r="F96" s="17">
        <v>938.63</v>
      </c>
      <c r="G96" s="38" t="s">
        <v>150</v>
      </c>
      <c r="H96" s="14">
        <v>3.0000000000000001E-3</v>
      </c>
      <c r="I96" s="14">
        <v>2.6519999999999998E-3</v>
      </c>
      <c r="J96" s="15">
        <f t="shared" si="2"/>
        <v>3.4800000000000022E-4</v>
      </c>
    </row>
    <row r="97" spans="1:10" ht="25.5" x14ac:dyDescent="0.25">
      <c r="A97" s="9">
        <f t="shared" si="3"/>
        <v>83</v>
      </c>
      <c r="B97" s="20" t="s">
        <v>47</v>
      </c>
      <c r="C97" s="20" t="s">
        <v>47</v>
      </c>
      <c r="D97" s="19" t="s">
        <v>153</v>
      </c>
      <c r="E97" s="18">
        <v>938.63</v>
      </c>
      <c r="F97" s="18">
        <v>938.63</v>
      </c>
      <c r="G97" s="38" t="s">
        <v>152</v>
      </c>
      <c r="H97" s="14">
        <v>0.01</v>
      </c>
      <c r="I97" s="14">
        <v>8.0999999999999996E-4</v>
      </c>
      <c r="J97" s="15">
        <f t="shared" si="2"/>
        <v>9.1900000000000003E-3</v>
      </c>
    </row>
    <row r="98" spans="1:10" ht="25.5" x14ac:dyDescent="0.25">
      <c r="A98" s="9">
        <f t="shared" si="3"/>
        <v>84</v>
      </c>
      <c r="B98" s="20" t="s">
        <v>47</v>
      </c>
      <c r="C98" s="20" t="s">
        <v>47</v>
      </c>
      <c r="D98" s="19" t="s">
        <v>155</v>
      </c>
      <c r="E98" s="17">
        <v>1173.29</v>
      </c>
      <c r="F98" s="17">
        <v>1173.29</v>
      </c>
      <c r="G98" s="38" t="s">
        <v>154</v>
      </c>
      <c r="H98" s="14">
        <v>7.3099999999999999E-4</v>
      </c>
      <c r="I98" s="14">
        <v>4.0000000000000002E-4</v>
      </c>
      <c r="J98" s="15">
        <f t="shared" si="2"/>
        <v>3.3099999999999997E-4</v>
      </c>
    </row>
    <row r="99" spans="1:10" ht="25.5" x14ac:dyDescent="0.25">
      <c r="A99" s="9">
        <f t="shared" si="3"/>
        <v>85</v>
      </c>
      <c r="B99" s="20" t="s">
        <v>47</v>
      </c>
      <c r="C99" s="20" t="s">
        <v>47</v>
      </c>
      <c r="D99" s="19" t="s">
        <v>157</v>
      </c>
      <c r="E99" s="18">
        <v>938.63</v>
      </c>
      <c r="F99" s="18">
        <v>938.63</v>
      </c>
      <c r="G99" s="38" t="s">
        <v>156</v>
      </c>
      <c r="H99" s="14">
        <v>1.4999999999999999E-2</v>
      </c>
      <c r="I99" s="14">
        <v>1.286E-2</v>
      </c>
      <c r="J99" s="15">
        <f t="shared" si="2"/>
        <v>2.1399999999999995E-3</v>
      </c>
    </row>
    <row r="100" spans="1:10" ht="38.25" x14ac:dyDescent="0.25">
      <c r="A100" s="9">
        <f t="shared" si="3"/>
        <v>86</v>
      </c>
      <c r="B100" s="20" t="s">
        <v>47</v>
      </c>
      <c r="C100" s="20" t="s">
        <v>47</v>
      </c>
      <c r="D100" s="19" t="s">
        <v>159</v>
      </c>
      <c r="E100" s="18">
        <v>750.9</v>
      </c>
      <c r="F100" s="18">
        <v>750.9</v>
      </c>
      <c r="G100" s="38" t="s">
        <v>158</v>
      </c>
      <c r="H100" s="14">
        <v>0.12321</v>
      </c>
      <c r="I100" s="14">
        <v>8.9375999999999997E-2</v>
      </c>
      <c r="J100" s="15">
        <f t="shared" si="2"/>
        <v>3.3834000000000003E-2</v>
      </c>
    </row>
    <row r="101" spans="1:10" ht="38.25" x14ac:dyDescent="0.2">
      <c r="A101" s="9">
        <f t="shared" si="3"/>
        <v>87</v>
      </c>
      <c r="B101" s="11" t="s">
        <v>168</v>
      </c>
      <c r="C101" s="11" t="s">
        <v>168</v>
      </c>
      <c r="D101" s="44" t="s">
        <v>175</v>
      </c>
      <c r="E101" s="18">
        <v>938.63</v>
      </c>
      <c r="F101" s="18">
        <v>938.63</v>
      </c>
      <c r="G101" s="42" t="s">
        <v>171</v>
      </c>
      <c r="H101" s="41">
        <v>2.8E-3</v>
      </c>
      <c r="I101" s="41">
        <v>2.9369999999999999E-3</v>
      </c>
      <c r="J101" s="48">
        <f t="shared" si="2"/>
        <v>-1.3699999999999997E-4</v>
      </c>
    </row>
    <row r="102" spans="1:10" ht="38.25" x14ac:dyDescent="0.2">
      <c r="A102" s="9">
        <f t="shared" si="3"/>
        <v>88</v>
      </c>
      <c r="B102" s="11" t="s">
        <v>168</v>
      </c>
      <c r="C102" s="11" t="s">
        <v>168</v>
      </c>
      <c r="D102" s="49" t="s">
        <v>176</v>
      </c>
      <c r="E102" s="50">
        <v>938.63</v>
      </c>
      <c r="F102" s="50">
        <v>938.63</v>
      </c>
      <c r="G102" s="42" t="s">
        <v>172</v>
      </c>
      <c r="H102" s="41">
        <v>5.0000000000000001E-3</v>
      </c>
      <c r="I102" s="41">
        <v>5.0400000000000002E-3</v>
      </c>
      <c r="J102" s="48">
        <f t="shared" si="2"/>
        <v>-4.0000000000000105E-5</v>
      </c>
    </row>
    <row r="103" spans="1:10" ht="25.5" x14ac:dyDescent="0.2">
      <c r="A103" s="9">
        <f t="shared" si="3"/>
        <v>89</v>
      </c>
      <c r="B103" s="11" t="s">
        <v>168</v>
      </c>
      <c r="C103" s="11" t="s">
        <v>168</v>
      </c>
      <c r="D103" s="44" t="s">
        <v>177</v>
      </c>
      <c r="E103" s="50">
        <v>938.63</v>
      </c>
      <c r="F103" s="50">
        <v>938.63</v>
      </c>
      <c r="G103" s="43" t="s">
        <v>173</v>
      </c>
      <c r="H103" s="41">
        <v>0.01</v>
      </c>
      <c r="I103" s="41">
        <v>1.83E-3</v>
      </c>
      <c r="J103" s="48">
        <f t="shared" si="2"/>
        <v>8.1700000000000002E-3</v>
      </c>
    </row>
    <row r="104" spans="1:10" ht="25.5" x14ac:dyDescent="0.2">
      <c r="A104" s="9">
        <f t="shared" si="3"/>
        <v>90</v>
      </c>
      <c r="B104" s="11" t="s">
        <v>168</v>
      </c>
      <c r="C104" s="11" t="s">
        <v>168</v>
      </c>
      <c r="D104" s="44" t="s">
        <v>180</v>
      </c>
      <c r="E104" s="17">
        <v>1173.29</v>
      </c>
      <c r="F104" s="17">
        <v>1173.29</v>
      </c>
      <c r="G104" s="43" t="s">
        <v>174</v>
      </c>
      <c r="H104" s="41">
        <v>8.0000000000000004E-4</v>
      </c>
      <c r="I104" s="41">
        <v>1.5820000000000001E-3</v>
      </c>
      <c r="J104" s="48">
        <f t="shared" si="2"/>
        <v>-7.8200000000000003E-4</v>
      </c>
    </row>
    <row r="105" spans="1:10" ht="25.5" x14ac:dyDescent="0.25">
      <c r="A105" s="9">
        <f t="shared" si="3"/>
        <v>91</v>
      </c>
      <c r="B105" s="12" t="s">
        <v>167</v>
      </c>
      <c r="C105" s="12" t="s">
        <v>167</v>
      </c>
      <c r="D105" s="51" t="s">
        <v>179</v>
      </c>
      <c r="E105" s="18">
        <v>750.9</v>
      </c>
      <c r="F105" s="18">
        <v>750.9</v>
      </c>
      <c r="G105" s="46" t="s">
        <v>178</v>
      </c>
      <c r="H105" s="41">
        <v>3.1E-2</v>
      </c>
      <c r="I105" s="41">
        <v>1.6468E-2</v>
      </c>
      <c r="J105" s="45">
        <f t="shared" si="2"/>
        <v>1.4532E-2</v>
      </c>
    </row>
    <row r="106" spans="1:10" ht="13.5" x14ac:dyDescent="0.2">
      <c r="A106" s="9">
        <f t="shared" si="3"/>
        <v>92</v>
      </c>
      <c r="B106" s="22" t="s">
        <v>48</v>
      </c>
      <c r="C106" s="22" t="s">
        <v>48</v>
      </c>
      <c r="D106" s="58" t="s">
        <v>187</v>
      </c>
      <c r="E106" s="55">
        <v>938.63</v>
      </c>
      <c r="F106" s="55">
        <v>938.63</v>
      </c>
      <c r="G106" s="52" t="s">
        <v>186</v>
      </c>
      <c r="H106" s="61">
        <v>2.5000000000000001E-3</v>
      </c>
      <c r="I106" s="47">
        <v>8.0900000000000004E-4</v>
      </c>
      <c r="J106" s="48">
        <f t="shared" si="2"/>
        <v>1.691E-3</v>
      </c>
    </row>
    <row r="107" spans="1:10" ht="38.25" x14ac:dyDescent="0.2">
      <c r="A107" s="9">
        <f t="shared" si="3"/>
        <v>93</v>
      </c>
      <c r="B107" s="22" t="s">
        <v>48</v>
      </c>
      <c r="C107" s="22" t="s">
        <v>48</v>
      </c>
      <c r="D107" s="54" t="s">
        <v>189</v>
      </c>
      <c r="E107" s="55">
        <v>938.63</v>
      </c>
      <c r="F107" s="55">
        <v>938.63</v>
      </c>
      <c r="G107" s="52" t="s">
        <v>188</v>
      </c>
      <c r="H107" s="41">
        <v>2.5000000000000001E-3</v>
      </c>
      <c r="I107" s="47">
        <v>1.779E-3</v>
      </c>
      <c r="J107" s="48">
        <f t="shared" si="2"/>
        <v>7.2100000000000007E-4</v>
      </c>
    </row>
    <row r="108" spans="1:10" ht="38.25" x14ac:dyDescent="0.2">
      <c r="A108" s="9">
        <f t="shared" si="3"/>
        <v>94</v>
      </c>
      <c r="B108" s="22" t="s">
        <v>48</v>
      </c>
      <c r="C108" s="22" t="s">
        <v>48</v>
      </c>
      <c r="D108" s="54" t="s">
        <v>191</v>
      </c>
      <c r="E108" s="55">
        <v>938.63</v>
      </c>
      <c r="F108" s="55">
        <v>938.63</v>
      </c>
      <c r="G108" s="42" t="s">
        <v>190</v>
      </c>
      <c r="H108" s="41">
        <v>2.5000000000000001E-3</v>
      </c>
      <c r="I108" s="47">
        <v>1.475E-3</v>
      </c>
      <c r="J108" s="48">
        <f t="shared" si="2"/>
        <v>1.0250000000000001E-3</v>
      </c>
    </row>
    <row r="109" spans="1:10" ht="38.25" x14ac:dyDescent="0.2">
      <c r="A109" s="9">
        <f t="shared" si="3"/>
        <v>95</v>
      </c>
      <c r="B109" s="11" t="s">
        <v>168</v>
      </c>
      <c r="C109" s="11" t="s">
        <v>168</v>
      </c>
      <c r="D109" s="54" t="s">
        <v>193</v>
      </c>
      <c r="E109" s="55">
        <v>938.63</v>
      </c>
      <c r="F109" s="55">
        <v>938.63</v>
      </c>
      <c r="G109" s="42" t="s">
        <v>192</v>
      </c>
      <c r="H109" s="41">
        <v>1.5E-3</v>
      </c>
      <c r="I109" s="47">
        <v>1.7200000000000001E-4</v>
      </c>
      <c r="J109" s="48">
        <f t="shared" si="2"/>
        <v>1.328E-3</v>
      </c>
    </row>
    <row r="110" spans="1:10" ht="38.25" x14ac:dyDescent="0.2">
      <c r="A110" s="9">
        <f t="shared" si="3"/>
        <v>96</v>
      </c>
      <c r="B110" s="22" t="s">
        <v>48</v>
      </c>
      <c r="C110" s="22" t="s">
        <v>48</v>
      </c>
      <c r="D110" s="54" t="s">
        <v>195</v>
      </c>
      <c r="E110" s="55">
        <v>938.63</v>
      </c>
      <c r="F110" s="55">
        <v>938.63</v>
      </c>
      <c r="G110" s="57" t="s">
        <v>194</v>
      </c>
      <c r="H110" s="41">
        <v>2.5000000000000001E-3</v>
      </c>
      <c r="I110" s="47">
        <v>1.181E-3</v>
      </c>
      <c r="J110" s="48">
        <f t="shared" si="2"/>
        <v>1.3190000000000001E-3</v>
      </c>
    </row>
    <row r="111" spans="1:10" ht="38.25" x14ac:dyDescent="0.25">
      <c r="A111" s="9">
        <f t="shared" si="3"/>
        <v>97</v>
      </c>
      <c r="B111" s="20" t="s">
        <v>47</v>
      </c>
      <c r="C111" s="20" t="s">
        <v>47</v>
      </c>
      <c r="D111" s="54" t="s">
        <v>197</v>
      </c>
      <c r="E111" s="17">
        <v>1173.29</v>
      </c>
      <c r="F111" s="17">
        <v>1173.29</v>
      </c>
      <c r="G111" s="42" t="s">
        <v>196</v>
      </c>
      <c r="H111" s="41">
        <v>1E-3</v>
      </c>
      <c r="I111" s="47">
        <v>2.2239999999999998E-3</v>
      </c>
      <c r="J111" s="48">
        <f t="shared" si="2"/>
        <v>-1.2239999999999998E-3</v>
      </c>
    </row>
    <row r="112" spans="1:10" ht="25.5" x14ac:dyDescent="0.25">
      <c r="A112" s="9">
        <f t="shared" si="3"/>
        <v>98</v>
      </c>
      <c r="B112" s="20" t="s">
        <v>47</v>
      </c>
      <c r="C112" s="20" t="s">
        <v>47</v>
      </c>
      <c r="D112" s="54" t="s">
        <v>204</v>
      </c>
      <c r="E112" s="17">
        <v>1173.29</v>
      </c>
      <c r="F112" s="17">
        <v>1173.29</v>
      </c>
      <c r="G112" s="46" t="s">
        <v>203</v>
      </c>
      <c r="H112" s="41">
        <v>1E-3</v>
      </c>
      <c r="I112" s="41">
        <v>8.2299999999999995E-4</v>
      </c>
      <c r="J112" s="48">
        <f t="shared" si="2"/>
        <v>1.7700000000000007E-4</v>
      </c>
    </row>
    <row r="113" spans="1:10" ht="25.5" x14ac:dyDescent="0.25">
      <c r="A113" s="9">
        <f t="shared" si="3"/>
        <v>99</v>
      </c>
      <c r="B113" s="20" t="s">
        <v>48</v>
      </c>
      <c r="C113" s="20" t="s">
        <v>48</v>
      </c>
      <c r="D113" s="54" t="s">
        <v>205</v>
      </c>
      <c r="E113" s="17">
        <v>1173.29</v>
      </c>
      <c r="F113" s="17">
        <v>1173.29</v>
      </c>
      <c r="G113" s="46" t="s">
        <v>206</v>
      </c>
      <c r="H113" s="41">
        <v>8.0000000000000004E-4</v>
      </c>
      <c r="I113" s="47">
        <v>2.3499999999999999E-4</v>
      </c>
      <c r="J113" s="48">
        <f>H113-I113</f>
        <v>5.6500000000000007E-4</v>
      </c>
    </row>
    <row r="114" spans="1:10" ht="25.5" x14ac:dyDescent="0.2">
      <c r="A114" s="9">
        <f t="shared" si="3"/>
        <v>100</v>
      </c>
      <c r="B114" s="20" t="s">
        <v>68</v>
      </c>
      <c r="C114" s="20" t="s">
        <v>68</v>
      </c>
      <c r="D114" s="54" t="s">
        <v>208</v>
      </c>
      <c r="E114" s="55">
        <v>938.63</v>
      </c>
      <c r="F114" s="55">
        <v>938.63</v>
      </c>
      <c r="G114" s="42" t="s">
        <v>207</v>
      </c>
      <c r="H114" s="47">
        <v>4.7910000000000001E-3</v>
      </c>
      <c r="I114" s="47">
        <v>3.6879999999999999E-3</v>
      </c>
      <c r="J114" s="45">
        <f>H114-I114</f>
        <v>1.1030000000000002E-3</v>
      </c>
    </row>
    <row r="115" spans="1:10" ht="25.5" x14ac:dyDescent="0.25">
      <c r="A115" s="76">
        <v>101</v>
      </c>
      <c r="B115" s="20" t="s">
        <v>47</v>
      </c>
      <c r="C115" s="20" t="s">
        <v>47</v>
      </c>
      <c r="D115" s="54" t="s">
        <v>228</v>
      </c>
      <c r="E115" s="17">
        <v>1173.29</v>
      </c>
      <c r="F115" s="17">
        <v>1173.29</v>
      </c>
      <c r="G115" s="77" t="s">
        <v>229</v>
      </c>
      <c r="H115" s="41">
        <v>1.2999999999999999E-3</v>
      </c>
      <c r="I115" s="47">
        <v>3.0200000000000001E-3</v>
      </c>
      <c r="J115" s="48">
        <f>H115-I115</f>
        <v>-1.7200000000000002E-3</v>
      </c>
    </row>
    <row r="116" spans="1:10" ht="38.25" x14ac:dyDescent="0.25">
      <c r="A116" s="9" t="s">
        <v>232</v>
      </c>
      <c r="B116" s="20" t="s">
        <v>83</v>
      </c>
      <c r="C116" s="20" t="s">
        <v>83</v>
      </c>
      <c r="D116" s="54" t="s">
        <v>230</v>
      </c>
      <c r="E116" s="78">
        <v>15.03</v>
      </c>
      <c r="F116" s="78">
        <v>15.03</v>
      </c>
      <c r="G116" s="74" t="s">
        <v>231</v>
      </c>
      <c r="H116" s="41">
        <v>2.3900000000000001E-2</v>
      </c>
      <c r="I116" s="41">
        <v>2.2227E-2</v>
      </c>
      <c r="J116" s="48">
        <f t="shared" ref="J116" si="4">H116-I116</f>
        <v>1.6730000000000009E-3</v>
      </c>
    </row>
    <row r="117" spans="1:10" x14ac:dyDescent="0.25"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5"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5"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5"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5"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7"/>
  <sheetViews>
    <sheetView tabSelected="1" workbookViewId="0">
      <selection activeCell="B116" sqref="B116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29.8554687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3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10" x14ac:dyDescent="0.25">
      <c r="J1" s="2" t="s">
        <v>0</v>
      </c>
    </row>
    <row r="2" spans="1:10" x14ac:dyDescent="0.25">
      <c r="J2" s="2" t="s">
        <v>1</v>
      </c>
    </row>
    <row r="3" spans="1:10" x14ac:dyDescent="0.25">
      <c r="J3" s="2" t="s">
        <v>2</v>
      </c>
    </row>
    <row r="5" spans="1:10" x14ac:dyDescent="0.25">
      <c r="J5" s="2" t="s">
        <v>3</v>
      </c>
    </row>
    <row r="6" spans="1:10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x14ac:dyDescent="0.25">
      <c r="A7" s="79" t="s">
        <v>4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ht="16.5" x14ac:dyDescent="0.25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6.5" x14ac:dyDescent="0.25">
      <c r="A9" s="79" t="s">
        <v>183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6.5" x14ac:dyDescent="0.25">
      <c r="A11" s="4"/>
      <c r="B11" s="4"/>
      <c r="C11" s="79" t="s">
        <v>212</v>
      </c>
      <c r="D11" s="79"/>
      <c r="E11" s="79"/>
      <c r="F11" s="79"/>
      <c r="G11" s="79"/>
      <c r="H11" s="79"/>
      <c r="I11" s="79"/>
      <c r="J11" s="4"/>
    </row>
    <row r="13" spans="1:10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10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10" s="10" customFormat="1" ht="27" x14ac:dyDescent="0.25">
      <c r="A15" s="9" t="s">
        <v>16</v>
      </c>
      <c r="B15" s="11" t="s">
        <v>166</v>
      </c>
      <c r="C15" s="11" t="s">
        <v>166</v>
      </c>
      <c r="D15" s="19" t="s">
        <v>19</v>
      </c>
      <c r="E15" s="13">
        <v>563.17999999999995</v>
      </c>
      <c r="F15" s="13">
        <v>563.17999999999995</v>
      </c>
      <c r="G15" s="33" t="s">
        <v>182</v>
      </c>
      <c r="H15" s="34">
        <v>0.86</v>
      </c>
      <c r="I15" s="14">
        <v>0.70475299999999996</v>
      </c>
      <c r="J15" s="15">
        <f t="shared" ref="J15:J70" si="0">H15-I15</f>
        <v>0.15524700000000002</v>
      </c>
    </row>
    <row r="16" spans="1:10" ht="25.5" x14ac:dyDescent="0.25">
      <c r="A16" s="9">
        <f>A15+1</f>
        <v>2</v>
      </c>
      <c r="B16" s="12" t="s">
        <v>167</v>
      </c>
      <c r="C16" s="12" t="s">
        <v>167</v>
      </c>
      <c r="D16" s="16" t="s">
        <v>146</v>
      </c>
      <c r="E16" s="17">
        <v>1173.29</v>
      </c>
      <c r="F16" s="17">
        <v>1173.29</v>
      </c>
      <c r="G16" s="33" t="s">
        <v>20</v>
      </c>
      <c r="H16" s="34">
        <v>1E-3</v>
      </c>
      <c r="I16" s="14">
        <v>7.45E-4</v>
      </c>
      <c r="J16" s="15">
        <f t="shared" si="0"/>
        <v>2.5500000000000002E-4</v>
      </c>
    </row>
    <row r="17" spans="1:10" ht="25.5" x14ac:dyDescent="0.25">
      <c r="A17" s="9">
        <f t="shared" ref="A17:A80" si="1">A16+1</f>
        <v>3</v>
      </c>
      <c r="B17" s="12" t="s">
        <v>167</v>
      </c>
      <c r="C17" s="12" t="s">
        <v>167</v>
      </c>
      <c r="D17" s="29" t="s">
        <v>147</v>
      </c>
      <c r="E17" s="17">
        <v>1173.29</v>
      </c>
      <c r="F17" s="17">
        <v>1173.29</v>
      </c>
      <c r="G17" s="33" t="s">
        <v>21</v>
      </c>
      <c r="H17" s="35">
        <v>1.4E-3</v>
      </c>
      <c r="I17" s="14">
        <v>1.0759999999999999E-3</v>
      </c>
      <c r="J17" s="15">
        <f t="shared" si="0"/>
        <v>3.2400000000000007E-4</v>
      </c>
    </row>
    <row r="18" spans="1:10" ht="27" x14ac:dyDescent="0.25">
      <c r="A18" s="9">
        <f t="shared" si="1"/>
        <v>4</v>
      </c>
      <c r="B18" s="11" t="s">
        <v>166</v>
      </c>
      <c r="C18" s="11" t="s">
        <v>166</v>
      </c>
      <c r="D18" s="30" t="s">
        <v>23</v>
      </c>
      <c r="E18" s="17">
        <v>1173.29</v>
      </c>
      <c r="F18" s="17">
        <v>1173.29</v>
      </c>
      <c r="G18" s="33" t="s">
        <v>22</v>
      </c>
      <c r="H18" s="34">
        <v>6.9999999999999999E-4</v>
      </c>
      <c r="I18" s="14">
        <v>6.9999999999999999E-4</v>
      </c>
      <c r="J18" s="15">
        <f t="shared" si="0"/>
        <v>0</v>
      </c>
    </row>
    <row r="19" spans="1:10" ht="27" x14ac:dyDescent="0.25">
      <c r="A19" s="9">
        <f t="shared" si="1"/>
        <v>5</v>
      </c>
      <c r="B19" s="11" t="s">
        <v>166</v>
      </c>
      <c r="C19" s="11" t="s">
        <v>166</v>
      </c>
      <c r="D19" s="30" t="s">
        <v>27</v>
      </c>
      <c r="E19" s="18">
        <v>938.63</v>
      </c>
      <c r="F19" s="18">
        <v>938.63</v>
      </c>
      <c r="G19" s="37" t="s">
        <v>24</v>
      </c>
      <c r="H19" s="34">
        <v>1.1999999999999999E-3</v>
      </c>
      <c r="I19" s="14">
        <v>1.3159999999999999E-3</v>
      </c>
      <c r="J19" s="15">
        <f t="shared" si="0"/>
        <v>-1.16E-4</v>
      </c>
    </row>
    <row r="20" spans="1:10" ht="13.5" x14ac:dyDescent="0.25">
      <c r="A20" s="9">
        <f t="shared" si="1"/>
        <v>6</v>
      </c>
      <c r="B20" s="12" t="s">
        <v>167</v>
      </c>
      <c r="C20" s="12" t="s">
        <v>167</v>
      </c>
      <c r="D20" s="30" t="s">
        <v>28</v>
      </c>
      <c r="E20" s="18">
        <v>938.63</v>
      </c>
      <c r="F20" s="18">
        <v>938.63</v>
      </c>
      <c r="G20" s="37" t="s">
        <v>24</v>
      </c>
      <c r="H20" s="34">
        <v>2E-3</v>
      </c>
      <c r="I20" s="14">
        <v>1.0250000000000001E-3</v>
      </c>
      <c r="J20" s="15">
        <f t="shared" si="0"/>
        <v>9.7499999999999996E-4</v>
      </c>
    </row>
    <row r="21" spans="1:10" ht="25.5" x14ac:dyDescent="0.25">
      <c r="A21" s="9">
        <f t="shared" si="1"/>
        <v>7</v>
      </c>
      <c r="B21" s="12" t="s">
        <v>167</v>
      </c>
      <c r="C21" s="12" t="s">
        <v>167</v>
      </c>
      <c r="D21" s="30" t="s">
        <v>26</v>
      </c>
      <c r="E21" s="18">
        <v>938.63</v>
      </c>
      <c r="F21" s="18">
        <v>938.63</v>
      </c>
      <c r="G21" s="37" t="s">
        <v>25</v>
      </c>
      <c r="H21" s="34">
        <v>3.0000000000000001E-3</v>
      </c>
      <c r="I21" s="14">
        <v>1.2830000000000001E-3</v>
      </c>
      <c r="J21" s="15">
        <f t="shared" si="0"/>
        <v>1.717E-3</v>
      </c>
    </row>
    <row r="22" spans="1:10" ht="25.5" x14ac:dyDescent="0.25">
      <c r="A22" s="9">
        <f t="shared" si="1"/>
        <v>8</v>
      </c>
      <c r="B22" s="20" t="s">
        <v>47</v>
      </c>
      <c r="C22" s="20" t="s">
        <v>47</v>
      </c>
      <c r="D22" s="30" t="s">
        <v>30</v>
      </c>
      <c r="E22" s="18">
        <v>938.63</v>
      </c>
      <c r="F22" s="18">
        <v>938.63</v>
      </c>
      <c r="G22" s="37" t="s">
        <v>29</v>
      </c>
      <c r="H22" s="34">
        <v>1.5E-3</v>
      </c>
      <c r="I22" s="14">
        <v>1.178E-3</v>
      </c>
      <c r="J22" s="15">
        <f t="shared" si="0"/>
        <v>3.2200000000000002E-4</v>
      </c>
    </row>
    <row r="23" spans="1:10" ht="25.5" x14ac:dyDescent="0.25">
      <c r="A23" s="9">
        <f t="shared" si="1"/>
        <v>9</v>
      </c>
      <c r="B23" s="20" t="s">
        <v>47</v>
      </c>
      <c r="C23" s="20" t="s">
        <v>47</v>
      </c>
      <c r="D23" s="30" t="s">
        <v>32</v>
      </c>
      <c r="E23" s="18">
        <v>938.63</v>
      </c>
      <c r="F23" s="18">
        <v>938.63</v>
      </c>
      <c r="G23" s="39" t="s">
        <v>31</v>
      </c>
      <c r="H23" s="34">
        <v>1.5E-3</v>
      </c>
      <c r="I23" s="14">
        <v>1.1460000000000001E-3</v>
      </c>
      <c r="J23" s="15">
        <f t="shared" si="0"/>
        <v>3.5399999999999993E-4</v>
      </c>
    </row>
    <row r="24" spans="1:10" ht="25.5" x14ac:dyDescent="0.25">
      <c r="A24" s="9">
        <f t="shared" si="1"/>
        <v>10</v>
      </c>
      <c r="B24" s="12" t="s">
        <v>167</v>
      </c>
      <c r="C24" s="12" t="s">
        <v>167</v>
      </c>
      <c r="D24" s="30" t="s">
        <v>33</v>
      </c>
      <c r="E24" s="18">
        <v>938.63</v>
      </c>
      <c r="F24" s="18">
        <v>938.63</v>
      </c>
      <c r="G24" s="39" t="s">
        <v>31</v>
      </c>
      <c r="H24" s="34">
        <v>2.0899999999999998E-3</v>
      </c>
      <c r="I24" s="14">
        <v>1.8550000000000001E-3</v>
      </c>
      <c r="J24" s="15">
        <f t="shared" si="0"/>
        <v>2.3499999999999975E-4</v>
      </c>
    </row>
    <row r="25" spans="1:10" ht="25.5" x14ac:dyDescent="0.25">
      <c r="A25" s="9">
        <f t="shared" si="1"/>
        <v>11</v>
      </c>
      <c r="B25" s="12" t="s">
        <v>167</v>
      </c>
      <c r="C25" s="12" t="s">
        <v>167</v>
      </c>
      <c r="D25" s="30" t="s">
        <v>34</v>
      </c>
      <c r="E25" s="18">
        <v>938.63</v>
      </c>
      <c r="F25" s="18">
        <v>938.63</v>
      </c>
      <c r="G25" s="39" t="s">
        <v>31</v>
      </c>
      <c r="H25" s="34">
        <v>1E-3</v>
      </c>
      <c r="I25" s="14">
        <v>8.9999999999999998E-4</v>
      </c>
      <c r="J25" s="15">
        <f t="shared" si="0"/>
        <v>1.0000000000000005E-4</v>
      </c>
    </row>
    <row r="26" spans="1:10" ht="25.5" x14ac:dyDescent="0.25">
      <c r="A26" s="9">
        <f t="shared" si="1"/>
        <v>12</v>
      </c>
      <c r="B26" s="20" t="s">
        <v>47</v>
      </c>
      <c r="C26" s="20" t="s">
        <v>47</v>
      </c>
      <c r="D26" s="30" t="s">
        <v>36</v>
      </c>
      <c r="E26" s="18">
        <v>750.9</v>
      </c>
      <c r="F26" s="18">
        <v>750.9</v>
      </c>
      <c r="G26" s="37" t="s">
        <v>35</v>
      </c>
      <c r="H26" s="34">
        <v>2.75E-2</v>
      </c>
      <c r="I26" s="14">
        <v>2.2787999999999999E-2</v>
      </c>
      <c r="J26" s="15">
        <f t="shared" si="0"/>
        <v>4.7120000000000009E-3</v>
      </c>
    </row>
    <row r="27" spans="1:10" ht="25.5" x14ac:dyDescent="0.25">
      <c r="A27" s="9">
        <f t="shared" si="1"/>
        <v>13</v>
      </c>
      <c r="B27" s="11" t="s">
        <v>166</v>
      </c>
      <c r="C27" s="11" t="s">
        <v>202</v>
      </c>
      <c r="D27" s="30" t="s">
        <v>36</v>
      </c>
      <c r="E27" s="18">
        <v>750.9</v>
      </c>
      <c r="F27" s="18">
        <v>750.9</v>
      </c>
      <c r="G27" s="21" t="s">
        <v>37</v>
      </c>
      <c r="H27" s="14">
        <v>1.7999999999999999E-2</v>
      </c>
      <c r="I27" s="14">
        <v>1.503E-2</v>
      </c>
      <c r="J27" s="15">
        <f t="shared" si="0"/>
        <v>2.9699999999999987E-3</v>
      </c>
    </row>
    <row r="28" spans="1:10" ht="25.5" x14ac:dyDescent="0.25">
      <c r="A28" s="9">
        <f t="shared" si="1"/>
        <v>14</v>
      </c>
      <c r="B28" s="20" t="s">
        <v>42</v>
      </c>
      <c r="C28" s="20" t="s">
        <v>42</v>
      </c>
      <c r="D28" s="30" t="s">
        <v>39</v>
      </c>
      <c r="E28" s="18">
        <v>938.63</v>
      </c>
      <c r="F28" s="18">
        <v>938.63</v>
      </c>
      <c r="G28" s="21" t="s">
        <v>38</v>
      </c>
      <c r="H28" s="14">
        <v>0.02</v>
      </c>
      <c r="I28" s="14">
        <v>6.0100000000000001E-2</v>
      </c>
      <c r="J28" s="15">
        <f t="shared" si="0"/>
        <v>-4.0099999999999997E-2</v>
      </c>
    </row>
    <row r="29" spans="1:10" ht="13.5" x14ac:dyDescent="0.25">
      <c r="A29" s="9">
        <f t="shared" si="1"/>
        <v>15</v>
      </c>
      <c r="B29" s="22" t="s">
        <v>48</v>
      </c>
      <c r="C29" s="22" t="s">
        <v>48</v>
      </c>
      <c r="D29" s="30" t="s">
        <v>41</v>
      </c>
      <c r="E29" s="18">
        <v>938.63</v>
      </c>
      <c r="F29" s="18">
        <v>938.63</v>
      </c>
      <c r="G29" s="21" t="s">
        <v>40</v>
      </c>
      <c r="H29" s="14">
        <v>8.5000000000000006E-3</v>
      </c>
      <c r="I29" s="14">
        <v>4.163E-3</v>
      </c>
      <c r="J29" s="15">
        <f t="shared" si="0"/>
        <v>4.3370000000000006E-3</v>
      </c>
    </row>
    <row r="30" spans="1:10" ht="27" x14ac:dyDescent="0.25">
      <c r="A30" s="9">
        <f t="shared" si="1"/>
        <v>16</v>
      </c>
      <c r="B30" s="22"/>
      <c r="C30" s="60" t="s">
        <v>166</v>
      </c>
      <c r="D30" s="30" t="s">
        <v>201</v>
      </c>
      <c r="E30" s="18">
        <v>750.9</v>
      </c>
      <c r="F30" s="18">
        <v>750.9</v>
      </c>
      <c r="G30" s="63" t="s">
        <v>200</v>
      </c>
      <c r="H30" s="14">
        <v>5.4287000000000002E-2</v>
      </c>
      <c r="I30" s="14">
        <v>5.4287000000000002E-2</v>
      </c>
      <c r="J30" s="48">
        <f t="shared" si="0"/>
        <v>0</v>
      </c>
    </row>
    <row r="31" spans="1:10" ht="27" x14ac:dyDescent="0.2">
      <c r="A31" s="9">
        <f t="shared" si="1"/>
        <v>17</v>
      </c>
      <c r="B31" s="11" t="s">
        <v>166</v>
      </c>
      <c r="C31" s="60" t="s">
        <v>166</v>
      </c>
      <c r="D31" s="30" t="s">
        <v>44</v>
      </c>
      <c r="E31" s="18">
        <v>938.63</v>
      </c>
      <c r="F31" s="18">
        <v>938.63</v>
      </c>
      <c r="G31" s="70" t="s">
        <v>43</v>
      </c>
      <c r="H31" s="72">
        <v>1.5E-3</v>
      </c>
      <c r="I31" s="14">
        <v>6.8499999999999995E-4</v>
      </c>
      <c r="J31" s="15">
        <f t="shared" si="0"/>
        <v>8.1500000000000008E-4</v>
      </c>
    </row>
    <row r="32" spans="1:10" ht="25.5" x14ac:dyDescent="0.2">
      <c r="A32" s="9">
        <f t="shared" si="1"/>
        <v>18</v>
      </c>
      <c r="B32" s="20" t="s">
        <v>47</v>
      </c>
      <c r="C32" s="20" t="s">
        <v>47</v>
      </c>
      <c r="D32" s="30" t="s">
        <v>46</v>
      </c>
      <c r="E32" s="18">
        <v>938.63</v>
      </c>
      <c r="F32" s="18">
        <v>938.63</v>
      </c>
      <c r="G32" s="71" t="s">
        <v>45</v>
      </c>
      <c r="H32" s="72">
        <v>5.0000000000000001E-3</v>
      </c>
      <c r="I32" s="14">
        <v>4.5259999999999996E-3</v>
      </c>
      <c r="J32" s="15">
        <f t="shared" si="0"/>
        <v>4.7400000000000046E-4</v>
      </c>
    </row>
    <row r="33" spans="1:10" ht="13.5" x14ac:dyDescent="0.25">
      <c r="A33" s="9">
        <f t="shared" si="1"/>
        <v>19</v>
      </c>
      <c r="B33" s="20" t="s">
        <v>47</v>
      </c>
      <c r="C33" s="20" t="s">
        <v>47</v>
      </c>
      <c r="D33" s="30" t="s">
        <v>18</v>
      </c>
      <c r="E33" s="17">
        <v>1173.29</v>
      </c>
      <c r="F33" s="17">
        <v>1173.29</v>
      </c>
      <c r="G33" s="38" t="s">
        <v>49</v>
      </c>
      <c r="H33" s="14">
        <v>1E-3</v>
      </c>
      <c r="I33" s="14">
        <v>9.1200000000000005E-4</v>
      </c>
      <c r="J33" s="15">
        <f t="shared" si="0"/>
        <v>8.7999999999999971E-5</v>
      </c>
    </row>
    <row r="34" spans="1:10" ht="48" customHeight="1" x14ac:dyDescent="0.25">
      <c r="A34" s="9">
        <f t="shared" si="1"/>
        <v>20</v>
      </c>
      <c r="B34" s="22" t="s">
        <v>48</v>
      </c>
      <c r="C34" s="22" t="s">
        <v>48</v>
      </c>
      <c r="D34" s="30" t="s">
        <v>215</v>
      </c>
      <c r="E34" s="18">
        <v>938.63</v>
      </c>
      <c r="F34" s="18">
        <v>938.63</v>
      </c>
      <c r="G34" s="42" t="s">
        <v>214</v>
      </c>
      <c r="H34" s="14">
        <v>6.0000000000000001E-3</v>
      </c>
      <c r="I34" s="14">
        <v>2.2169999999999998E-3</v>
      </c>
      <c r="J34" s="15">
        <f t="shared" si="0"/>
        <v>3.7830000000000003E-3</v>
      </c>
    </row>
    <row r="35" spans="1:10" ht="41.25" customHeight="1" x14ac:dyDescent="0.25">
      <c r="A35" s="9">
        <f t="shared" si="1"/>
        <v>21</v>
      </c>
      <c r="B35" s="20" t="s">
        <v>47</v>
      </c>
      <c r="C35" s="20" t="s">
        <v>47</v>
      </c>
      <c r="D35" s="30" t="s">
        <v>217</v>
      </c>
      <c r="E35" s="18">
        <v>938.63</v>
      </c>
      <c r="F35" s="18">
        <v>938.63</v>
      </c>
      <c r="G35" s="52" t="s">
        <v>216</v>
      </c>
      <c r="H35" s="14">
        <v>0.01</v>
      </c>
      <c r="I35" s="14">
        <v>2E-3</v>
      </c>
      <c r="J35" s="15">
        <f t="shared" si="0"/>
        <v>8.0000000000000002E-3</v>
      </c>
    </row>
    <row r="36" spans="1:10" ht="25.5" x14ac:dyDescent="0.25">
      <c r="A36" s="9">
        <f t="shared" si="1"/>
        <v>22</v>
      </c>
      <c r="B36" s="20" t="s">
        <v>47</v>
      </c>
      <c r="C36" s="20" t="s">
        <v>47</v>
      </c>
      <c r="D36" s="30" t="s">
        <v>51</v>
      </c>
      <c r="E36" s="18">
        <v>938.63</v>
      </c>
      <c r="F36" s="18">
        <v>938.63</v>
      </c>
      <c r="G36" s="38" t="s">
        <v>50</v>
      </c>
      <c r="H36" s="14">
        <v>5.1999999999999998E-3</v>
      </c>
      <c r="I36" s="14">
        <v>4.0699999999999998E-3</v>
      </c>
      <c r="J36" s="15">
        <f t="shared" si="0"/>
        <v>1.1299999999999999E-3</v>
      </c>
    </row>
    <row r="37" spans="1:10" ht="13.5" x14ac:dyDescent="0.25">
      <c r="A37" s="9">
        <f t="shared" si="1"/>
        <v>23</v>
      </c>
      <c r="B37" s="12" t="s">
        <v>167</v>
      </c>
      <c r="C37" s="12" t="s">
        <v>167</v>
      </c>
      <c r="D37" s="30" t="s">
        <v>17</v>
      </c>
      <c r="E37" s="17">
        <v>1173.29</v>
      </c>
      <c r="F37" s="17">
        <v>1173.29</v>
      </c>
      <c r="G37" s="38" t="s">
        <v>52</v>
      </c>
      <c r="H37" s="14">
        <v>1.56E-3</v>
      </c>
      <c r="I37" s="14">
        <v>1.56E-3</v>
      </c>
      <c r="J37" s="15">
        <f t="shared" si="0"/>
        <v>0</v>
      </c>
    </row>
    <row r="38" spans="1:10" ht="27" x14ac:dyDescent="0.25">
      <c r="A38" s="9">
        <f t="shared" si="1"/>
        <v>24</v>
      </c>
      <c r="B38" s="24" t="s">
        <v>166</v>
      </c>
      <c r="C38" s="24" t="s">
        <v>166</v>
      </c>
      <c r="D38" s="30" t="s">
        <v>54</v>
      </c>
      <c r="E38" s="17">
        <v>563.17999999999995</v>
      </c>
      <c r="F38" s="17">
        <v>563.17999999999995</v>
      </c>
      <c r="G38" s="38" t="s">
        <v>53</v>
      </c>
      <c r="H38" s="14">
        <v>0.42499999999999999</v>
      </c>
      <c r="I38" s="14">
        <v>0.10666100000000001</v>
      </c>
      <c r="J38" s="15">
        <f t="shared" si="0"/>
        <v>0.31833899999999998</v>
      </c>
    </row>
    <row r="39" spans="1:10" ht="25.5" x14ac:dyDescent="0.25">
      <c r="A39" s="9">
        <f t="shared" si="1"/>
        <v>25</v>
      </c>
      <c r="B39" s="20" t="s">
        <v>47</v>
      </c>
      <c r="C39" s="20" t="s">
        <v>47</v>
      </c>
      <c r="D39" s="30" t="s">
        <v>57</v>
      </c>
      <c r="E39" s="18">
        <v>938.63</v>
      </c>
      <c r="F39" s="18">
        <v>938.63</v>
      </c>
      <c r="G39" s="38" t="s">
        <v>56</v>
      </c>
      <c r="H39" s="14">
        <v>1.1999999999999999E-3</v>
      </c>
      <c r="I39" s="14">
        <v>1.5590000000000001E-3</v>
      </c>
      <c r="J39" s="15">
        <f t="shared" si="0"/>
        <v>-3.5900000000000016E-4</v>
      </c>
    </row>
    <row r="40" spans="1:10" ht="13.5" x14ac:dyDescent="0.25">
      <c r="A40" s="9">
        <f t="shared" si="1"/>
        <v>26</v>
      </c>
      <c r="B40" s="22" t="s">
        <v>48</v>
      </c>
      <c r="C40" s="22" t="s">
        <v>48</v>
      </c>
      <c r="D40" s="30" t="s">
        <v>18</v>
      </c>
      <c r="E40" s="18">
        <v>938.63</v>
      </c>
      <c r="F40" s="18">
        <v>938.63</v>
      </c>
      <c r="G40" s="38" t="s">
        <v>58</v>
      </c>
      <c r="H40" s="14">
        <v>8.0599999999999997E-4</v>
      </c>
      <c r="I40" s="14">
        <v>8.0599999999999997E-4</v>
      </c>
      <c r="J40" s="15">
        <f t="shared" si="0"/>
        <v>0</v>
      </c>
    </row>
    <row r="41" spans="1:10" ht="13.5" x14ac:dyDescent="0.25">
      <c r="A41" s="9">
        <f t="shared" si="1"/>
        <v>27</v>
      </c>
      <c r="B41" s="22" t="s">
        <v>48</v>
      </c>
      <c r="C41" s="22" t="s">
        <v>48</v>
      </c>
      <c r="D41" s="30" t="s">
        <v>60</v>
      </c>
      <c r="E41" s="18">
        <v>938.63</v>
      </c>
      <c r="F41" s="18">
        <v>938.63</v>
      </c>
      <c r="G41" s="38" t="s">
        <v>59</v>
      </c>
      <c r="H41" s="14">
        <v>6.0000000000000001E-3</v>
      </c>
      <c r="I41" s="14">
        <v>1.018E-2</v>
      </c>
      <c r="J41" s="15">
        <f t="shared" si="0"/>
        <v>-4.1799999999999997E-3</v>
      </c>
    </row>
    <row r="42" spans="1:10" ht="25.5" x14ac:dyDescent="0.25">
      <c r="A42" s="9">
        <f t="shared" si="1"/>
        <v>28</v>
      </c>
      <c r="B42" s="26" t="s">
        <v>47</v>
      </c>
      <c r="C42" s="26" t="s">
        <v>47</v>
      </c>
      <c r="D42" s="30" t="s">
        <v>62</v>
      </c>
      <c r="E42" s="18">
        <v>938.63</v>
      </c>
      <c r="F42" s="18">
        <v>938.63</v>
      </c>
      <c r="G42" s="38" t="s">
        <v>61</v>
      </c>
      <c r="H42" s="14">
        <v>7.4000000000000003E-3</v>
      </c>
      <c r="I42" s="14">
        <v>7.8189999999999996E-3</v>
      </c>
      <c r="J42" s="15">
        <f t="shared" si="0"/>
        <v>-4.1899999999999923E-4</v>
      </c>
    </row>
    <row r="43" spans="1:10" ht="13.5" x14ac:dyDescent="0.25">
      <c r="A43" s="9">
        <f t="shared" si="1"/>
        <v>29</v>
      </c>
      <c r="B43" s="22" t="s">
        <v>48</v>
      </c>
      <c r="C43" s="22" t="s">
        <v>48</v>
      </c>
      <c r="D43" s="30" t="s">
        <v>44</v>
      </c>
      <c r="E43" s="17">
        <v>1173.29</v>
      </c>
      <c r="F43" s="17">
        <v>1173.29</v>
      </c>
      <c r="G43" s="38" t="s">
        <v>63</v>
      </c>
      <c r="H43" s="14">
        <v>8.9999999999999998E-4</v>
      </c>
      <c r="I43" s="14">
        <v>6.9800000000000005E-4</v>
      </c>
      <c r="J43" s="15">
        <f t="shared" si="0"/>
        <v>2.0199999999999992E-4</v>
      </c>
    </row>
    <row r="44" spans="1:10" ht="13.5" x14ac:dyDescent="0.25">
      <c r="A44" s="9">
        <f t="shared" si="1"/>
        <v>30</v>
      </c>
      <c r="B44" s="22" t="s">
        <v>48</v>
      </c>
      <c r="C44" s="22" t="s">
        <v>48</v>
      </c>
      <c r="D44" s="19" t="s">
        <v>65</v>
      </c>
      <c r="E44" s="18">
        <v>938.63</v>
      </c>
      <c r="F44" s="18">
        <v>938.63</v>
      </c>
      <c r="G44" s="38" t="s">
        <v>64</v>
      </c>
      <c r="H44" s="14">
        <v>1.6739999999999999E-3</v>
      </c>
      <c r="I44" s="14">
        <v>1.4090000000000001E-3</v>
      </c>
      <c r="J44" s="15">
        <f t="shared" si="0"/>
        <v>2.6499999999999983E-4</v>
      </c>
    </row>
    <row r="45" spans="1:10" ht="13.5" x14ac:dyDescent="0.25">
      <c r="A45" s="9">
        <f t="shared" si="1"/>
        <v>31</v>
      </c>
      <c r="B45" s="22" t="s">
        <v>68</v>
      </c>
      <c r="C45" s="22" t="s">
        <v>68</v>
      </c>
      <c r="D45" s="30" t="s">
        <v>67</v>
      </c>
      <c r="E45" s="18">
        <v>750.9</v>
      </c>
      <c r="F45" s="18">
        <v>750.9</v>
      </c>
      <c r="G45" s="38" t="s">
        <v>66</v>
      </c>
      <c r="H45" s="14">
        <v>2.7E-2</v>
      </c>
      <c r="I45" s="14">
        <v>2.5038999999999999E-2</v>
      </c>
      <c r="J45" s="15">
        <f t="shared" si="0"/>
        <v>1.9610000000000009E-3</v>
      </c>
    </row>
    <row r="46" spans="1:10" ht="13.5" x14ac:dyDescent="0.25">
      <c r="A46" s="9">
        <f t="shared" si="1"/>
        <v>32</v>
      </c>
      <c r="B46" s="22" t="s">
        <v>68</v>
      </c>
      <c r="C46" s="22" t="s">
        <v>68</v>
      </c>
      <c r="D46" s="30" t="s">
        <v>70</v>
      </c>
      <c r="E46" s="13">
        <v>563.17999999999995</v>
      </c>
      <c r="F46" s="13">
        <v>563.17999999999995</v>
      </c>
      <c r="G46" s="38" t="s">
        <v>69</v>
      </c>
      <c r="H46" s="14">
        <v>0.38</v>
      </c>
      <c r="I46" s="14">
        <v>8.3084000000000005E-2</v>
      </c>
      <c r="J46" s="15">
        <f t="shared" si="0"/>
        <v>0.29691600000000001</v>
      </c>
    </row>
    <row r="47" spans="1:10" ht="13.5" x14ac:dyDescent="0.25">
      <c r="A47" s="9">
        <f t="shared" si="1"/>
        <v>33</v>
      </c>
      <c r="B47" s="22" t="s">
        <v>68</v>
      </c>
      <c r="C47" s="22" t="s">
        <v>68</v>
      </c>
      <c r="D47" s="30" t="s">
        <v>71</v>
      </c>
      <c r="E47" s="13">
        <v>563.17999999999995</v>
      </c>
      <c r="F47" s="13">
        <v>563.17999999999995</v>
      </c>
      <c r="G47" s="38" t="s">
        <v>69</v>
      </c>
      <c r="H47" s="14">
        <v>1.2E-2</v>
      </c>
      <c r="I47" s="14">
        <v>1.4996000000000001E-2</v>
      </c>
      <c r="J47" s="15">
        <f t="shared" si="0"/>
        <v>-2.9960000000000004E-3</v>
      </c>
    </row>
    <row r="48" spans="1:10" ht="13.5" x14ac:dyDescent="0.25">
      <c r="A48" s="9">
        <f t="shared" si="1"/>
        <v>34</v>
      </c>
      <c r="B48" s="20" t="s">
        <v>47</v>
      </c>
      <c r="C48" s="20" t="s">
        <v>47</v>
      </c>
      <c r="D48" s="30" t="s">
        <v>73</v>
      </c>
      <c r="E48" s="18">
        <v>938.63</v>
      </c>
      <c r="F48" s="18">
        <v>938.63</v>
      </c>
      <c r="G48" s="38" t="s">
        <v>72</v>
      </c>
      <c r="H48" s="14">
        <v>3.0000000000000001E-3</v>
      </c>
      <c r="I48" s="14">
        <v>1.4996000000000001E-2</v>
      </c>
      <c r="J48" s="15">
        <f t="shared" si="0"/>
        <v>-1.1996E-2</v>
      </c>
    </row>
    <row r="49" spans="1:10" ht="44.25" customHeight="1" x14ac:dyDescent="0.2">
      <c r="A49" s="9">
        <f t="shared" si="1"/>
        <v>35</v>
      </c>
      <c r="B49" s="22" t="s">
        <v>48</v>
      </c>
      <c r="C49" s="22" t="s">
        <v>48</v>
      </c>
      <c r="D49" s="30" t="s">
        <v>219</v>
      </c>
      <c r="E49" s="17">
        <v>1173.29</v>
      </c>
      <c r="F49" s="17">
        <v>1173.29</v>
      </c>
      <c r="G49" s="58" t="s">
        <v>218</v>
      </c>
      <c r="H49" s="14">
        <v>1.2099999999999999E-3</v>
      </c>
      <c r="I49" s="14">
        <v>1.0089999999999999E-3</v>
      </c>
      <c r="J49" s="15">
        <f t="shared" si="0"/>
        <v>2.0100000000000001E-4</v>
      </c>
    </row>
    <row r="50" spans="1:10" ht="44.25" customHeight="1" x14ac:dyDescent="0.2">
      <c r="A50" s="9">
        <f t="shared" si="1"/>
        <v>36</v>
      </c>
      <c r="B50" s="22" t="s">
        <v>48</v>
      </c>
      <c r="C50" s="22" t="s">
        <v>48</v>
      </c>
      <c r="D50" s="30" t="s">
        <v>220</v>
      </c>
      <c r="E50" s="18">
        <v>938.63</v>
      </c>
      <c r="F50" s="18">
        <v>938.63</v>
      </c>
      <c r="G50" s="58" t="s">
        <v>221</v>
      </c>
      <c r="H50" s="14">
        <v>2.6800000000000001E-4</v>
      </c>
      <c r="I50" s="14">
        <v>7.5500000000000003E-4</v>
      </c>
      <c r="J50" s="15">
        <f t="shared" si="0"/>
        <v>-4.8700000000000002E-4</v>
      </c>
    </row>
    <row r="51" spans="1:10" ht="13.5" x14ac:dyDescent="0.25">
      <c r="A51" s="9">
        <f t="shared" si="1"/>
        <v>37</v>
      </c>
      <c r="B51" s="22" t="s">
        <v>68</v>
      </c>
      <c r="C51" s="22" t="s">
        <v>68</v>
      </c>
      <c r="D51" s="30" t="s">
        <v>75</v>
      </c>
      <c r="E51" s="17">
        <v>1173.29</v>
      </c>
      <c r="F51" s="17">
        <v>1173.29</v>
      </c>
      <c r="G51" s="38" t="s">
        <v>74</v>
      </c>
      <c r="H51" s="14">
        <v>5.0000000000000002E-5</v>
      </c>
      <c r="I51" s="14">
        <v>8.0000000000000007E-5</v>
      </c>
      <c r="J51" s="15">
        <f t="shared" si="0"/>
        <v>-3.0000000000000004E-5</v>
      </c>
    </row>
    <row r="52" spans="1:10" ht="38.25" x14ac:dyDescent="0.25">
      <c r="A52" s="9">
        <f t="shared" si="1"/>
        <v>38</v>
      </c>
      <c r="B52" s="20" t="s">
        <v>47</v>
      </c>
      <c r="C52" s="20" t="s">
        <v>47</v>
      </c>
      <c r="D52" s="30" t="s">
        <v>77</v>
      </c>
      <c r="E52" s="13">
        <v>563.17999999999995</v>
      </c>
      <c r="F52" s="13">
        <v>563.17999999999995</v>
      </c>
      <c r="G52" s="64" t="s">
        <v>76</v>
      </c>
      <c r="H52" s="14">
        <v>0.28000000000000003</v>
      </c>
      <c r="I52" s="14">
        <v>0.20399999999999999</v>
      </c>
      <c r="J52" s="15">
        <f t="shared" si="0"/>
        <v>7.600000000000004E-2</v>
      </c>
    </row>
    <row r="53" spans="1:10" ht="38.25" x14ac:dyDescent="0.25">
      <c r="A53" s="9">
        <f t="shared" si="1"/>
        <v>39</v>
      </c>
      <c r="B53" s="20" t="s">
        <v>47</v>
      </c>
      <c r="C53" s="20" t="s">
        <v>47</v>
      </c>
      <c r="D53" s="30" t="s">
        <v>78</v>
      </c>
      <c r="E53" s="13">
        <v>563.17999999999995</v>
      </c>
      <c r="F53" s="13">
        <v>563.17999999999995</v>
      </c>
      <c r="G53" s="64" t="s">
        <v>76</v>
      </c>
      <c r="H53" s="14">
        <v>0.11</v>
      </c>
      <c r="I53" s="14">
        <v>0.10050000000000001</v>
      </c>
      <c r="J53" s="15">
        <f t="shared" si="0"/>
        <v>9.4999999999999946E-3</v>
      </c>
    </row>
    <row r="54" spans="1:10" ht="38.25" x14ac:dyDescent="0.25">
      <c r="A54" s="9">
        <f t="shared" si="1"/>
        <v>40</v>
      </c>
      <c r="B54" s="20" t="s">
        <v>47</v>
      </c>
      <c r="C54" s="20" t="s">
        <v>47</v>
      </c>
      <c r="D54" s="30" t="s">
        <v>79</v>
      </c>
      <c r="E54" s="13">
        <v>563.17999999999995</v>
      </c>
      <c r="F54" s="13">
        <v>563.17999999999995</v>
      </c>
      <c r="G54" s="64" t="s">
        <v>76</v>
      </c>
      <c r="H54" s="14">
        <v>0.11</v>
      </c>
      <c r="I54" s="14">
        <v>0.13200000000000001</v>
      </c>
      <c r="J54" s="15">
        <f t="shared" si="0"/>
        <v>-2.2000000000000006E-2</v>
      </c>
    </row>
    <row r="55" spans="1:10" ht="13.5" x14ac:dyDescent="0.25">
      <c r="A55" s="9">
        <f t="shared" si="1"/>
        <v>41</v>
      </c>
      <c r="B55" s="11" t="s">
        <v>168</v>
      </c>
      <c r="C55" s="11" t="s">
        <v>168</v>
      </c>
      <c r="D55" s="30" t="s">
        <v>81</v>
      </c>
      <c r="E55" s="18">
        <v>938.63</v>
      </c>
      <c r="F55" s="18">
        <v>938.63</v>
      </c>
      <c r="G55" s="38" t="s">
        <v>80</v>
      </c>
      <c r="H55" s="14">
        <v>4.0000000000000001E-3</v>
      </c>
      <c r="I55" s="14">
        <v>5.4520000000000002E-3</v>
      </c>
      <c r="J55" s="15">
        <f t="shared" si="0"/>
        <v>-1.4520000000000002E-3</v>
      </c>
    </row>
    <row r="56" spans="1:10" ht="13.5" x14ac:dyDescent="0.25">
      <c r="A56" s="9">
        <f t="shared" si="1"/>
        <v>42</v>
      </c>
      <c r="B56" s="20" t="s">
        <v>83</v>
      </c>
      <c r="C56" s="20" t="s">
        <v>83</v>
      </c>
      <c r="D56" s="30" t="s">
        <v>84</v>
      </c>
      <c r="E56" s="17">
        <v>1173.29</v>
      </c>
      <c r="F56" s="17">
        <v>1173.29</v>
      </c>
      <c r="G56" s="38" t="s">
        <v>82</v>
      </c>
      <c r="H56" s="14">
        <v>5.0000000000000001E-4</v>
      </c>
      <c r="I56" s="14">
        <v>2.5099999999999998E-4</v>
      </c>
      <c r="J56" s="15">
        <f t="shared" si="0"/>
        <v>2.4900000000000004E-4</v>
      </c>
    </row>
    <row r="57" spans="1:10" ht="13.5" x14ac:dyDescent="0.25">
      <c r="A57" s="9">
        <f t="shared" si="1"/>
        <v>43</v>
      </c>
      <c r="B57" s="22" t="s">
        <v>48</v>
      </c>
      <c r="C57" s="22" t="s">
        <v>48</v>
      </c>
      <c r="D57" s="30" t="s">
        <v>86</v>
      </c>
      <c r="E57" s="18">
        <v>938.63</v>
      </c>
      <c r="F57" s="18">
        <v>938.63</v>
      </c>
      <c r="G57" s="38" t="s">
        <v>85</v>
      </c>
      <c r="H57" s="14">
        <v>7.0000000000000001E-3</v>
      </c>
      <c r="I57" s="14">
        <v>4.4050000000000001E-3</v>
      </c>
      <c r="J57" s="15">
        <f t="shared" si="0"/>
        <v>2.5950000000000001E-3</v>
      </c>
    </row>
    <row r="58" spans="1:10" ht="13.5" x14ac:dyDescent="0.25">
      <c r="A58" s="9">
        <f t="shared" si="1"/>
        <v>44</v>
      </c>
      <c r="B58" s="11" t="s">
        <v>168</v>
      </c>
      <c r="C58" s="11" t="s">
        <v>168</v>
      </c>
      <c r="D58" s="30" t="s">
        <v>211</v>
      </c>
      <c r="E58" s="18">
        <v>750.9</v>
      </c>
      <c r="F58" s="18">
        <v>750.9</v>
      </c>
      <c r="G58" s="68" t="s">
        <v>210</v>
      </c>
      <c r="H58" s="14">
        <v>0.01</v>
      </c>
      <c r="I58" s="14">
        <v>1.7401E-2</v>
      </c>
      <c r="J58" s="15">
        <f t="shared" si="0"/>
        <v>-7.4009999999999996E-3</v>
      </c>
    </row>
    <row r="59" spans="1:10" ht="25.5" x14ac:dyDescent="0.25">
      <c r="A59" s="9">
        <f t="shared" si="1"/>
        <v>45</v>
      </c>
      <c r="B59" s="22" t="s">
        <v>48</v>
      </c>
      <c r="C59" s="22" t="s">
        <v>48</v>
      </c>
      <c r="D59" s="19" t="s">
        <v>88</v>
      </c>
      <c r="E59" s="13">
        <v>563.17999999999995</v>
      </c>
      <c r="F59" s="13">
        <v>563.17999999999995</v>
      </c>
      <c r="G59" s="64" t="s">
        <v>87</v>
      </c>
      <c r="H59" s="14">
        <v>0.16200000000000001</v>
      </c>
      <c r="I59" s="14">
        <v>0.147318</v>
      </c>
      <c r="J59" s="15">
        <f t="shared" si="0"/>
        <v>1.4682000000000001E-2</v>
      </c>
    </row>
    <row r="60" spans="1:10" ht="25.5" x14ac:dyDescent="0.25">
      <c r="A60" s="9">
        <f t="shared" si="1"/>
        <v>46</v>
      </c>
      <c r="B60" s="22" t="s">
        <v>48</v>
      </c>
      <c r="C60" s="22" t="s">
        <v>48</v>
      </c>
      <c r="D60" s="19" t="s">
        <v>160</v>
      </c>
      <c r="E60" s="13">
        <v>563.17999999999995</v>
      </c>
      <c r="F60" s="13">
        <v>563.17999999999995</v>
      </c>
      <c r="G60" s="64" t="s">
        <v>87</v>
      </c>
      <c r="H60" s="14">
        <v>8.0000000000000002E-3</v>
      </c>
      <c r="I60" s="14">
        <v>1.8945E-2</v>
      </c>
      <c r="J60" s="15">
        <f t="shared" si="0"/>
        <v>-1.0945E-2</v>
      </c>
    </row>
    <row r="61" spans="1:10" ht="13.5" x14ac:dyDescent="0.25">
      <c r="A61" s="9">
        <f t="shared" si="1"/>
        <v>47</v>
      </c>
      <c r="B61" s="22" t="s">
        <v>48</v>
      </c>
      <c r="C61" s="22" t="s">
        <v>48</v>
      </c>
      <c r="D61" s="19" t="s">
        <v>90</v>
      </c>
      <c r="E61" s="18">
        <v>938.63</v>
      </c>
      <c r="F61" s="18">
        <v>938.63</v>
      </c>
      <c r="G61" s="38" t="s">
        <v>89</v>
      </c>
      <c r="H61" s="14">
        <v>2.5999999999999999E-3</v>
      </c>
      <c r="I61" s="14">
        <v>2.513E-3</v>
      </c>
      <c r="J61" s="15">
        <f t="shared" si="0"/>
        <v>8.6999999999999838E-5</v>
      </c>
    </row>
    <row r="62" spans="1:10" ht="13.5" x14ac:dyDescent="0.25">
      <c r="A62" s="9">
        <f t="shared" si="1"/>
        <v>48</v>
      </c>
      <c r="B62" s="22" t="s">
        <v>48</v>
      </c>
      <c r="C62" s="22" t="s">
        <v>48</v>
      </c>
      <c r="D62" s="19" t="s">
        <v>44</v>
      </c>
      <c r="E62" s="17">
        <v>1173.29</v>
      </c>
      <c r="F62" s="17">
        <v>1173.29</v>
      </c>
      <c r="G62" s="38" t="s">
        <v>91</v>
      </c>
      <c r="H62" s="14">
        <v>5.0000000000000001E-4</v>
      </c>
      <c r="I62" s="14">
        <v>2.5000000000000001E-4</v>
      </c>
      <c r="J62" s="15">
        <f t="shared" si="0"/>
        <v>2.5000000000000001E-4</v>
      </c>
    </row>
    <row r="63" spans="1:10" ht="13.5" x14ac:dyDescent="0.25">
      <c r="A63" s="9">
        <f t="shared" si="1"/>
        <v>49</v>
      </c>
      <c r="B63" s="20" t="s">
        <v>47</v>
      </c>
      <c r="C63" s="20" t="s">
        <v>47</v>
      </c>
      <c r="D63" s="19" t="s">
        <v>93</v>
      </c>
      <c r="E63" s="18">
        <v>938.63</v>
      </c>
      <c r="F63" s="18">
        <v>938.63</v>
      </c>
      <c r="G63" s="21" t="s">
        <v>92</v>
      </c>
      <c r="H63" s="14">
        <v>5.0000000000000001E-4</v>
      </c>
      <c r="I63" s="14">
        <v>3.8200000000000002E-4</v>
      </c>
      <c r="J63" s="15">
        <f>H63-I63</f>
        <v>1.18E-4</v>
      </c>
    </row>
    <row r="64" spans="1:10" ht="13.5" x14ac:dyDescent="0.25">
      <c r="A64" s="9">
        <f t="shared" si="1"/>
        <v>50</v>
      </c>
      <c r="B64" s="20" t="s">
        <v>47</v>
      </c>
      <c r="C64" s="20" t="s">
        <v>47</v>
      </c>
      <c r="D64" s="19" t="s">
        <v>94</v>
      </c>
      <c r="E64" s="18">
        <v>938.63</v>
      </c>
      <c r="F64" s="18">
        <v>938.63</v>
      </c>
      <c r="G64" s="21" t="s">
        <v>92</v>
      </c>
      <c r="H64" s="14">
        <v>2.5000000000000001E-3</v>
      </c>
      <c r="I64" s="14">
        <v>2.052E-3</v>
      </c>
      <c r="J64" s="15">
        <f t="shared" si="0"/>
        <v>4.4800000000000005E-4</v>
      </c>
    </row>
    <row r="65" spans="1:10" ht="13.5" x14ac:dyDescent="0.25">
      <c r="A65" s="9">
        <f t="shared" si="1"/>
        <v>51</v>
      </c>
      <c r="B65" s="12" t="s">
        <v>167</v>
      </c>
      <c r="C65" s="12" t="s">
        <v>167</v>
      </c>
      <c r="D65" s="19" t="s">
        <v>96</v>
      </c>
      <c r="E65" s="17">
        <v>1173.29</v>
      </c>
      <c r="F65" s="17">
        <v>1173.29</v>
      </c>
      <c r="G65" s="38" t="s">
        <v>95</v>
      </c>
      <c r="H65" s="14">
        <v>5.0000000000000001E-4</v>
      </c>
      <c r="I65" s="14">
        <v>6.8000000000000005E-4</v>
      </c>
      <c r="J65" s="15">
        <f t="shared" si="0"/>
        <v>-1.8000000000000004E-4</v>
      </c>
    </row>
    <row r="66" spans="1:10" ht="13.5" x14ac:dyDescent="0.25">
      <c r="A66" s="9">
        <f t="shared" si="1"/>
        <v>52</v>
      </c>
      <c r="B66" s="22" t="s">
        <v>48</v>
      </c>
      <c r="C66" s="22" t="s">
        <v>48</v>
      </c>
      <c r="D66" s="19" t="s">
        <v>98</v>
      </c>
      <c r="E66" s="17">
        <v>1173.29</v>
      </c>
      <c r="F66" s="17">
        <v>1173.29</v>
      </c>
      <c r="G66" s="38" t="s">
        <v>97</v>
      </c>
      <c r="H66" s="14">
        <v>8.0000000000000004E-4</v>
      </c>
      <c r="I66" s="14">
        <v>4.46E-4</v>
      </c>
      <c r="J66" s="15">
        <f t="shared" si="0"/>
        <v>3.5400000000000004E-4</v>
      </c>
    </row>
    <row r="67" spans="1:10" ht="25.5" x14ac:dyDescent="0.25">
      <c r="A67" s="9">
        <f t="shared" si="1"/>
        <v>53</v>
      </c>
      <c r="B67" s="22" t="s">
        <v>68</v>
      </c>
      <c r="C67" s="22" t="s">
        <v>68</v>
      </c>
      <c r="D67" s="19" t="s">
        <v>17</v>
      </c>
      <c r="E67" s="18">
        <v>938.63</v>
      </c>
      <c r="F67" s="18">
        <v>938.63</v>
      </c>
      <c r="G67" s="38" t="s">
        <v>99</v>
      </c>
      <c r="H67" s="14">
        <v>1.0999999999999999E-2</v>
      </c>
      <c r="I67" s="14">
        <v>1.4682000000000001E-2</v>
      </c>
      <c r="J67" s="15">
        <f t="shared" si="0"/>
        <v>-3.6820000000000012E-3</v>
      </c>
    </row>
    <row r="68" spans="1:10" ht="25.5" x14ac:dyDescent="0.2">
      <c r="A68" s="9">
        <f t="shared" si="1"/>
        <v>54</v>
      </c>
      <c r="B68" s="12" t="s">
        <v>167</v>
      </c>
      <c r="C68" s="12" t="s">
        <v>167</v>
      </c>
      <c r="D68" s="27" t="s">
        <v>101</v>
      </c>
      <c r="E68" s="17">
        <v>1173.29</v>
      </c>
      <c r="F68" s="17">
        <v>1173.29</v>
      </c>
      <c r="G68" s="40" t="s">
        <v>100</v>
      </c>
      <c r="H68" s="14">
        <v>1.268E-3</v>
      </c>
      <c r="I68" s="14">
        <v>4.0610000000000004E-3</v>
      </c>
      <c r="J68" s="15">
        <f t="shared" si="0"/>
        <v>-2.7930000000000003E-3</v>
      </c>
    </row>
    <row r="69" spans="1:10" ht="13.5" x14ac:dyDescent="0.25">
      <c r="A69" s="9">
        <f t="shared" si="1"/>
        <v>55</v>
      </c>
      <c r="B69" s="22" t="s">
        <v>48</v>
      </c>
      <c r="C69" s="22" t="s">
        <v>48</v>
      </c>
      <c r="D69" s="19" t="s">
        <v>102</v>
      </c>
      <c r="E69" s="18">
        <v>938.63</v>
      </c>
      <c r="F69" s="18">
        <v>938.63</v>
      </c>
      <c r="G69" s="38" t="s">
        <v>103</v>
      </c>
      <c r="H69" s="14">
        <v>2.5000000000000001E-3</v>
      </c>
      <c r="I69" s="14">
        <v>1.841E-3</v>
      </c>
      <c r="J69" s="15">
        <f t="shared" si="0"/>
        <v>6.5900000000000008E-4</v>
      </c>
    </row>
    <row r="70" spans="1:10" ht="51" x14ac:dyDescent="0.25">
      <c r="A70" s="9">
        <f t="shared" si="1"/>
        <v>56</v>
      </c>
      <c r="B70" s="22" t="s">
        <v>68</v>
      </c>
      <c r="C70" s="22" t="s">
        <v>68</v>
      </c>
      <c r="D70" s="19" t="s">
        <v>105</v>
      </c>
      <c r="E70" s="18">
        <v>750.9</v>
      </c>
      <c r="F70" s="18">
        <v>750.9</v>
      </c>
      <c r="G70" s="38" t="s">
        <v>104</v>
      </c>
      <c r="H70" s="14">
        <v>1.6E-2</v>
      </c>
      <c r="I70" s="14">
        <v>4.7739999999999996E-3</v>
      </c>
      <c r="J70" s="15">
        <f t="shared" si="0"/>
        <v>1.1226E-2</v>
      </c>
    </row>
    <row r="71" spans="1:10" ht="13.5" x14ac:dyDescent="0.25">
      <c r="A71" s="9">
        <f t="shared" si="1"/>
        <v>57</v>
      </c>
      <c r="B71" s="20" t="s">
        <v>47</v>
      </c>
      <c r="C71" s="20" t="s">
        <v>47</v>
      </c>
      <c r="D71" s="19" t="s">
        <v>107</v>
      </c>
      <c r="E71" s="17">
        <v>1173.29</v>
      </c>
      <c r="F71" s="17">
        <v>1173.29</v>
      </c>
      <c r="G71" s="38" t="s">
        <v>106</v>
      </c>
      <c r="H71" s="14">
        <v>1.6000000000000001E-3</v>
      </c>
      <c r="I71" s="14">
        <v>1.5E-3</v>
      </c>
      <c r="J71" s="15">
        <f>H71-I71</f>
        <v>1.0000000000000005E-4</v>
      </c>
    </row>
    <row r="72" spans="1:10" ht="13.5" x14ac:dyDescent="0.25">
      <c r="A72" s="9">
        <f t="shared" si="1"/>
        <v>58</v>
      </c>
      <c r="B72" s="22" t="s">
        <v>68</v>
      </c>
      <c r="C72" s="22" t="s">
        <v>68</v>
      </c>
      <c r="D72" s="31" t="s">
        <v>161</v>
      </c>
      <c r="E72" s="18">
        <v>750.9</v>
      </c>
      <c r="F72" s="18">
        <v>750.9</v>
      </c>
      <c r="G72" s="38" t="s">
        <v>108</v>
      </c>
      <c r="H72" s="14">
        <v>8.0000000000000002E-3</v>
      </c>
      <c r="I72" s="14">
        <v>1.3528999999999999E-2</v>
      </c>
      <c r="J72" s="15">
        <f>H72-I72</f>
        <v>-5.5289999999999992E-3</v>
      </c>
    </row>
    <row r="73" spans="1:10" ht="25.5" x14ac:dyDescent="0.25">
      <c r="A73" s="9">
        <f t="shared" si="1"/>
        <v>59</v>
      </c>
      <c r="B73" s="22" t="s">
        <v>68</v>
      </c>
      <c r="C73" s="22" t="s">
        <v>68</v>
      </c>
      <c r="D73" s="31" t="s">
        <v>162</v>
      </c>
      <c r="E73" s="18">
        <v>750.9</v>
      </c>
      <c r="F73" s="18">
        <v>750.9</v>
      </c>
      <c r="G73" s="38" t="s">
        <v>108</v>
      </c>
      <c r="H73" s="14">
        <v>6.0000000000000001E-3</v>
      </c>
      <c r="I73" s="14">
        <v>5.0549999999999996E-3</v>
      </c>
      <c r="J73" s="15">
        <f>H73-I73</f>
        <v>9.4500000000000053E-4</v>
      </c>
    </row>
    <row r="74" spans="1:10" ht="13.5" x14ac:dyDescent="0.25">
      <c r="A74" s="9">
        <f t="shared" si="1"/>
        <v>60</v>
      </c>
      <c r="B74" s="22" t="s">
        <v>68</v>
      </c>
      <c r="C74" s="22" t="s">
        <v>68</v>
      </c>
      <c r="D74" s="31" t="s">
        <v>163</v>
      </c>
      <c r="E74" s="18">
        <v>750.9</v>
      </c>
      <c r="F74" s="18">
        <v>750.9</v>
      </c>
      <c r="G74" s="38" t="s">
        <v>108</v>
      </c>
      <c r="H74" s="14">
        <v>1.2E-2</v>
      </c>
      <c r="I74" s="14">
        <v>1.7509E-2</v>
      </c>
      <c r="J74" s="15">
        <f>H74-I74</f>
        <v>-5.509E-3</v>
      </c>
    </row>
    <row r="75" spans="1:10" ht="13.5" x14ac:dyDescent="0.25">
      <c r="A75" s="9">
        <f t="shared" si="1"/>
        <v>61</v>
      </c>
      <c r="B75" s="22" t="s">
        <v>68</v>
      </c>
      <c r="C75" s="22" t="s">
        <v>68</v>
      </c>
      <c r="D75" s="31" t="s">
        <v>164</v>
      </c>
      <c r="E75" s="18">
        <v>750.9</v>
      </c>
      <c r="F75" s="18">
        <v>750.9</v>
      </c>
      <c r="G75" s="38" t="s">
        <v>108</v>
      </c>
      <c r="H75" s="14">
        <v>6.0000000000000001E-3</v>
      </c>
      <c r="I75" s="14">
        <v>5.9519999999999998E-3</v>
      </c>
      <c r="J75" s="15">
        <f>H75-I75</f>
        <v>4.8000000000000299E-5</v>
      </c>
    </row>
    <row r="76" spans="1:10" ht="36" x14ac:dyDescent="0.25">
      <c r="A76" s="9">
        <f t="shared" si="1"/>
        <v>62</v>
      </c>
      <c r="B76" s="22" t="s">
        <v>68</v>
      </c>
      <c r="C76" s="22" t="s">
        <v>68</v>
      </c>
      <c r="D76" s="28" t="s">
        <v>165</v>
      </c>
      <c r="E76" s="18">
        <v>750.9</v>
      </c>
      <c r="F76" s="18">
        <v>750.9</v>
      </c>
      <c r="G76" s="38" t="s">
        <v>108</v>
      </c>
      <c r="H76" s="14">
        <v>0</v>
      </c>
      <c r="I76" s="14">
        <v>0</v>
      </c>
      <c r="J76" s="15">
        <f t="shared" ref="J76:J114" si="2">H76-I76</f>
        <v>0</v>
      </c>
    </row>
    <row r="77" spans="1:10" ht="25.5" x14ac:dyDescent="0.25">
      <c r="A77" s="9">
        <f t="shared" si="1"/>
        <v>63</v>
      </c>
      <c r="B77" s="20" t="s">
        <v>47</v>
      </c>
      <c r="C77" s="20" t="s">
        <v>47</v>
      </c>
      <c r="D77" s="19" t="s">
        <v>110</v>
      </c>
      <c r="E77" s="13">
        <v>563.17999999999995</v>
      </c>
      <c r="F77" s="13">
        <v>563.17999999999995</v>
      </c>
      <c r="G77" s="38" t="s">
        <v>109</v>
      </c>
      <c r="H77" s="14">
        <v>0.18</v>
      </c>
      <c r="I77" s="14">
        <v>0.28748200000000002</v>
      </c>
      <c r="J77" s="15">
        <f t="shared" si="2"/>
        <v>-0.10748200000000002</v>
      </c>
    </row>
    <row r="78" spans="1:10" ht="25.5" x14ac:dyDescent="0.25">
      <c r="A78" s="9">
        <f t="shared" si="1"/>
        <v>64</v>
      </c>
      <c r="B78" s="20" t="s">
        <v>47</v>
      </c>
      <c r="C78" s="20" t="s">
        <v>47</v>
      </c>
      <c r="D78" s="19" t="s">
        <v>169</v>
      </c>
      <c r="E78" s="18">
        <v>938.63</v>
      </c>
      <c r="F78" s="18">
        <v>938.63</v>
      </c>
      <c r="G78" s="38" t="s">
        <v>111</v>
      </c>
      <c r="H78" s="14">
        <v>2E-3</v>
      </c>
      <c r="I78" s="14">
        <v>2.421E-3</v>
      </c>
      <c r="J78" s="15">
        <f t="shared" si="2"/>
        <v>-4.2099999999999993E-4</v>
      </c>
    </row>
    <row r="79" spans="1:10" ht="25.5" x14ac:dyDescent="0.2">
      <c r="A79" s="9">
        <f t="shared" si="1"/>
        <v>65</v>
      </c>
      <c r="B79" s="22" t="s">
        <v>48</v>
      </c>
      <c r="C79" s="22" t="s">
        <v>48</v>
      </c>
      <c r="D79" s="32" t="s">
        <v>112</v>
      </c>
      <c r="E79" s="17">
        <v>1173.29</v>
      </c>
      <c r="F79" s="17">
        <v>1173.29</v>
      </c>
      <c r="G79" s="38" t="s">
        <v>185</v>
      </c>
      <c r="H79" s="14">
        <v>5.9999999999999995E-4</v>
      </c>
      <c r="I79" s="14">
        <v>8.4500000000000005E-4</v>
      </c>
      <c r="J79" s="15">
        <f t="shared" si="2"/>
        <v>-2.450000000000001E-4</v>
      </c>
    </row>
    <row r="80" spans="1:10" ht="13.5" x14ac:dyDescent="0.25">
      <c r="A80" s="9">
        <f t="shared" si="1"/>
        <v>66</v>
      </c>
      <c r="B80" s="22" t="s">
        <v>115</v>
      </c>
      <c r="C80" s="22" t="s">
        <v>115</v>
      </c>
      <c r="D80" s="19" t="s">
        <v>114</v>
      </c>
      <c r="E80" s="18">
        <v>938.63</v>
      </c>
      <c r="F80" s="18">
        <v>938.63</v>
      </c>
      <c r="G80" s="38" t="s">
        <v>113</v>
      </c>
      <c r="H80" s="14">
        <v>1E-3</v>
      </c>
      <c r="I80" s="14">
        <v>3.4940000000000001E-3</v>
      </c>
      <c r="J80" s="15">
        <f t="shared" si="2"/>
        <v>-2.4940000000000001E-3</v>
      </c>
    </row>
    <row r="81" spans="1:10" ht="25.5" x14ac:dyDescent="0.25">
      <c r="A81" s="9">
        <f t="shared" ref="A81:A119" si="3">A80+1</f>
        <v>67</v>
      </c>
      <c r="B81" s="20" t="s">
        <v>47</v>
      </c>
      <c r="C81" s="20" t="s">
        <v>47</v>
      </c>
      <c r="D81" s="19" t="s">
        <v>117</v>
      </c>
      <c r="E81" s="18">
        <v>938.63</v>
      </c>
      <c r="F81" s="18">
        <v>938.63</v>
      </c>
      <c r="G81" s="38" t="s">
        <v>116</v>
      </c>
      <c r="H81" s="14">
        <v>9.0399999999999994E-3</v>
      </c>
      <c r="I81" s="14">
        <v>7.0089999999999996E-3</v>
      </c>
      <c r="J81" s="15">
        <f t="shared" si="2"/>
        <v>2.0309999999999998E-3</v>
      </c>
    </row>
    <row r="82" spans="1:10" ht="13.5" x14ac:dyDescent="0.25">
      <c r="A82" s="9">
        <f t="shared" si="3"/>
        <v>68</v>
      </c>
      <c r="B82" s="12" t="s">
        <v>167</v>
      </c>
      <c r="C82" s="12" t="s">
        <v>167</v>
      </c>
      <c r="D82" s="19" t="s">
        <v>119</v>
      </c>
      <c r="E82" s="18">
        <v>938.63</v>
      </c>
      <c r="F82" s="18">
        <v>938.63</v>
      </c>
      <c r="G82" s="38" t="s">
        <v>118</v>
      </c>
      <c r="H82" s="14">
        <v>5.0000000000000001E-3</v>
      </c>
      <c r="I82" s="14">
        <v>1.5592999999999999E-2</v>
      </c>
      <c r="J82" s="15">
        <f t="shared" si="2"/>
        <v>-1.0592999999999998E-2</v>
      </c>
    </row>
    <row r="83" spans="1:10" ht="13.5" x14ac:dyDescent="0.25">
      <c r="A83" s="9">
        <f t="shared" si="3"/>
        <v>69</v>
      </c>
      <c r="B83" s="20" t="s">
        <v>47</v>
      </c>
      <c r="C83" s="20" t="s">
        <v>47</v>
      </c>
      <c r="D83" s="19" t="s">
        <v>121</v>
      </c>
      <c r="E83" s="18">
        <v>938.63</v>
      </c>
      <c r="F83" s="18">
        <v>938.63</v>
      </c>
      <c r="G83" s="38" t="s">
        <v>120</v>
      </c>
      <c r="H83" s="14">
        <v>1.5E-3</v>
      </c>
      <c r="I83" s="14">
        <v>8.4500000000000005E-4</v>
      </c>
      <c r="J83" s="15">
        <f t="shared" si="2"/>
        <v>6.5499999999999998E-4</v>
      </c>
    </row>
    <row r="84" spans="1:10" ht="13.5" x14ac:dyDescent="0.25">
      <c r="A84" s="9">
        <f t="shared" si="3"/>
        <v>70</v>
      </c>
      <c r="B84" s="22" t="s">
        <v>68</v>
      </c>
      <c r="C84" s="22" t="s">
        <v>68</v>
      </c>
      <c r="D84" s="19" t="s">
        <v>123</v>
      </c>
      <c r="E84" s="18">
        <v>938.63</v>
      </c>
      <c r="F84" s="18">
        <v>938.63</v>
      </c>
      <c r="G84" s="38" t="s">
        <v>122</v>
      </c>
      <c r="H84" s="14">
        <v>4.6129999999999999E-3</v>
      </c>
      <c r="I84" s="14">
        <v>4.6189999999999998E-3</v>
      </c>
      <c r="J84" s="15">
        <f t="shared" si="2"/>
        <v>-5.999999999999929E-6</v>
      </c>
    </row>
    <row r="85" spans="1:10" ht="13.5" x14ac:dyDescent="0.25">
      <c r="A85" s="9">
        <f t="shared" si="3"/>
        <v>71</v>
      </c>
      <c r="B85" s="20" t="s">
        <v>170</v>
      </c>
      <c r="C85" s="12" t="s">
        <v>167</v>
      </c>
      <c r="D85" s="30" t="s">
        <v>125</v>
      </c>
      <c r="E85" s="18">
        <v>750.9</v>
      </c>
      <c r="F85" s="18">
        <v>750.9</v>
      </c>
      <c r="G85" s="38" t="s">
        <v>124</v>
      </c>
      <c r="H85" s="14">
        <v>3.0000000000000001E-3</v>
      </c>
      <c r="I85" s="14">
        <v>8.9090000000000003E-3</v>
      </c>
      <c r="J85" s="15">
        <f>H85-I85</f>
        <v>-5.9090000000000002E-3</v>
      </c>
    </row>
    <row r="86" spans="1:10" ht="25.5" x14ac:dyDescent="0.25">
      <c r="A86" s="9">
        <f t="shared" si="3"/>
        <v>72</v>
      </c>
      <c r="B86" s="20" t="s">
        <v>47</v>
      </c>
      <c r="C86" s="20" t="s">
        <v>47</v>
      </c>
      <c r="D86" s="19" t="s">
        <v>127</v>
      </c>
      <c r="E86" s="18">
        <v>750.9</v>
      </c>
      <c r="F86" s="18">
        <v>750.9</v>
      </c>
      <c r="G86" s="64" t="s">
        <v>126</v>
      </c>
      <c r="H86" s="14">
        <v>4.8999999999999998E-3</v>
      </c>
      <c r="I86" s="14">
        <v>5.7470000000000004E-3</v>
      </c>
      <c r="J86" s="15">
        <f>H86-I86</f>
        <v>-8.4700000000000053E-4</v>
      </c>
    </row>
    <row r="87" spans="1:10" ht="25.5" x14ac:dyDescent="0.25">
      <c r="A87" s="9">
        <f t="shared" si="3"/>
        <v>73</v>
      </c>
      <c r="B87" s="20" t="s">
        <v>83</v>
      </c>
      <c r="C87" s="20" t="s">
        <v>83</v>
      </c>
      <c r="D87" s="19" t="s">
        <v>128</v>
      </c>
      <c r="E87" s="18">
        <v>750.9</v>
      </c>
      <c r="F87" s="18">
        <v>750.9</v>
      </c>
      <c r="G87" s="21" t="s">
        <v>126</v>
      </c>
      <c r="H87" s="14">
        <v>6.7000000000000002E-3</v>
      </c>
      <c r="I87" s="14">
        <v>1.1004E-2</v>
      </c>
      <c r="J87" s="15">
        <f>H87-I87</f>
        <v>-4.3039999999999997E-3</v>
      </c>
    </row>
    <row r="88" spans="1:10" ht="25.5" x14ac:dyDescent="0.25">
      <c r="A88" s="9">
        <f t="shared" si="3"/>
        <v>74</v>
      </c>
      <c r="B88" s="20" t="s">
        <v>47</v>
      </c>
      <c r="C88" s="20" t="s">
        <v>47</v>
      </c>
      <c r="D88" s="19" t="s">
        <v>131</v>
      </c>
      <c r="E88" s="18">
        <v>750.9</v>
      </c>
      <c r="F88" s="18">
        <v>750.9</v>
      </c>
      <c r="G88" s="21" t="s">
        <v>129</v>
      </c>
      <c r="H88" s="14">
        <v>0.02</v>
      </c>
      <c r="I88" s="14">
        <v>1.0756E-2</v>
      </c>
      <c r="J88" s="15">
        <f t="shared" si="2"/>
        <v>9.2440000000000005E-3</v>
      </c>
    </row>
    <row r="89" spans="1:10" ht="13.5" x14ac:dyDescent="0.25">
      <c r="A89" s="9">
        <f t="shared" si="3"/>
        <v>75</v>
      </c>
      <c r="B89" s="20" t="s">
        <v>47</v>
      </c>
      <c r="C89" s="20" t="s">
        <v>47</v>
      </c>
      <c r="D89" s="19" t="s">
        <v>130</v>
      </c>
      <c r="E89" s="18">
        <v>750.9</v>
      </c>
      <c r="F89" s="18">
        <v>750.9</v>
      </c>
      <c r="G89" s="21" t="s">
        <v>129</v>
      </c>
      <c r="H89" s="14">
        <v>8.0000000000000002E-3</v>
      </c>
      <c r="I89" s="14">
        <v>6.6600000000000001E-3</v>
      </c>
      <c r="J89" s="15">
        <f t="shared" si="2"/>
        <v>1.34E-3</v>
      </c>
    </row>
    <row r="90" spans="1:10" ht="13.5" x14ac:dyDescent="0.25">
      <c r="A90" s="9">
        <f t="shared" si="3"/>
        <v>76</v>
      </c>
      <c r="B90" s="20" t="s">
        <v>170</v>
      </c>
      <c r="C90" s="12" t="s">
        <v>167</v>
      </c>
      <c r="D90" s="19" t="s">
        <v>133</v>
      </c>
      <c r="E90" s="18">
        <v>750.9</v>
      </c>
      <c r="F90" s="18">
        <v>750.9</v>
      </c>
      <c r="G90" s="38" t="s">
        <v>132</v>
      </c>
      <c r="H90" s="14">
        <v>0.06</v>
      </c>
      <c r="I90" s="69">
        <v>4.6327E-2</v>
      </c>
      <c r="J90" s="15">
        <f t="shared" si="2"/>
        <v>1.3672999999999998E-2</v>
      </c>
    </row>
    <row r="91" spans="1:10" ht="13.5" x14ac:dyDescent="0.25">
      <c r="A91" s="9">
        <f t="shared" si="3"/>
        <v>77</v>
      </c>
      <c r="B91" s="20" t="s">
        <v>83</v>
      </c>
      <c r="C91" s="20" t="s">
        <v>83</v>
      </c>
      <c r="D91" s="19" t="s">
        <v>135</v>
      </c>
      <c r="E91" s="13">
        <v>563.17999999999995</v>
      </c>
      <c r="F91" s="13">
        <v>563.17999999999995</v>
      </c>
      <c r="G91" s="38" t="s">
        <v>134</v>
      </c>
      <c r="H91" s="14">
        <v>0.12</v>
      </c>
      <c r="I91" s="14">
        <v>0.13355300000000001</v>
      </c>
      <c r="J91" s="15">
        <f t="shared" si="2"/>
        <v>-1.3553000000000009E-2</v>
      </c>
    </row>
    <row r="92" spans="1:10" ht="13.5" x14ac:dyDescent="0.25">
      <c r="A92" s="9">
        <f t="shared" si="3"/>
        <v>78</v>
      </c>
      <c r="B92" s="11" t="s">
        <v>168</v>
      </c>
      <c r="C92" s="11" t="s">
        <v>168</v>
      </c>
      <c r="D92" s="19" t="s">
        <v>137</v>
      </c>
      <c r="E92" s="13">
        <v>563.17999999999995</v>
      </c>
      <c r="F92" s="13">
        <v>563.17999999999995</v>
      </c>
      <c r="G92" s="38" t="s">
        <v>136</v>
      </c>
      <c r="H92" s="14">
        <v>1E-3</v>
      </c>
      <c r="I92" s="14">
        <v>5.3899999999999998E-4</v>
      </c>
      <c r="J92" s="15">
        <f t="shared" si="2"/>
        <v>4.6100000000000004E-4</v>
      </c>
    </row>
    <row r="93" spans="1:10" ht="38.25" x14ac:dyDescent="0.25">
      <c r="A93" s="9">
        <f t="shared" si="3"/>
        <v>79</v>
      </c>
      <c r="B93" s="20" t="s">
        <v>47</v>
      </c>
      <c r="C93" s="20" t="s">
        <v>47</v>
      </c>
      <c r="D93" s="19" t="s">
        <v>139</v>
      </c>
      <c r="E93" s="18">
        <v>750.9</v>
      </c>
      <c r="F93" s="18">
        <v>750.9</v>
      </c>
      <c r="G93" s="38" t="s">
        <v>138</v>
      </c>
      <c r="H93" s="14">
        <v>3.3000000000000002E-2</v>
      </c>
      <c r="I93" s="14">
        <v>4.7121000000000003E-2</v>
      </c>
      <c r="J93" s="15">
        <f t="shared" si="2"/>
        <v>-1.4121000000000002E-2</v>
      </c>
    </row>
    <row r="94" spans="1:10" ht="25.5" x14ac:dyDescent="0.2">
      <c r="A94" s="9">
        <f t="shared" si="3"/>
        <v>80</v>
      </c>
      <c r="B94" s="20" t="s">
        <v>47</v>
      </c>
      <c r="C94" s="20" t="s">
        <v>47</v>
      </c>
      <c r="D94" s="27" t="s">
        <v>141</v>
      </c>
      <c r="E94" s="18">
        <v>938.63</v>
      </c>
      <c r="F94" s="18">
        <v>938.63</v>
      </c>
      <c r="G94" s="38" t="s">
        <v>140</v>
      </c>
      <c r="H94" s="14">
        <v>8.0000000000000002E-3</v>
      </c>
      <c r="I94" s="14">
        <v>1.1067E-2</v>
      </c>
      <c r="J94" s="15">
        <f t="shared" si="2"/>
        <v>-3.0670000000000003E-3</v>
      </c>
    </row>
    <row r="95" spans="1:10" ht="25.5" x14ac:dyDescent="0.25">
      <c r="A95" s="9">
        <f t="shared" si="3"/>
        <v>81</v>
      </c>
      <c r="B95" s="20" t="s">
        <v>47</v>
      </c>
      <c r="C95" s="20" t="s">
        <v>47</v>
      </c>
      <c r="D95" s="19" t="s">
        <v>143</v>
      </c>
      <c r="E95" s="17">
        <v>1173.29</v>
      </c>
      <c r="F95" s="17">
        <v>1173.29</v>
      </c>
      <c r="G95" s="38" t="s">
        <v>142</v>
      </c>
      <c r="H95" s="14">
        <v>4.2729999999999999E-3</v>
      </c>
      <c r="I95" s="14">
        <v>6.6819999999999996E-3</v>
      </c>
      <c r="J95" s="15">
        <f t="shared" si="2"/>
        <v>-2.4089999999999997E-3</v>
      </c>
    </row>
    <row r="96" spans="1:10" ht="13.5" x14ac:dyDescent="0.25">
      <c r="A96" s="9">
        <f t="shared" si="3"/>
        <v>82</v>
      </c>
      <c r="B96" s="20" t="s">
        <v>47</v>
      </c>
      <c r="C96" s="20" t="s">
        <v>47</v>
      </c>
      <c r="D96" s="19" t="s">
        <v>145</v>
      </c>
      <c r="E96" s="18">
        <v>750.9</v>
      </c>
      <c r="F96" s="18">
        <v>750.9</v>
      </c>
      <c r="G96" s="38" t="s">
        <v>144</v>
      </c>
      <c r="H96" s="14">
        <v>1.5900000000000001E-2</v>
      </c>
      <c r="I96" s="14">
        <v>1.5716999999999998E-2</v>
      </c>
      <c r="J96" s="15">
        <f t="shared" si="2"/>
        <v>1.8300000000000261E-4</v>
      </c>
    </row>
    <row r="97" spans="1:10" ht="25.5" x14ac:dyDescent="0.25">
      <c r="A97" s="9">
        <f t="shared" si="3"/>
        <v>83</v>
      </c>
      <c r="B97" s="22" t="s">
        <v>68</v>
      </c>
      <c r="C97" s="22" t="s">
        <v>68</v>
      </c>
      <c r="D97" s="19" t="s">
        <v>149</v>
      </c>
      <c r="E97" s="13">
        <v>563.17999999999995</v>
      </c>
      <c r="F97" s="13">
        <v>563.17999999999995</v>
      </c>
      <c r="G97" s="38" t="s">
        <v>148</v>
      </c>
      <c r="H97" s="14">
        <v>0.39546999999999999</v>
      </c>
      <c r="I97" s="14">
        <v>0.21529100000000001</v>
      </c>
      <c r="J97" s="15">
        <f t="shared" si="2"/>
        <v>0.18017899999999998</v>
      </c>
    </row>
    <row r="98" spans="1:10" ht="25.5" x14ac:dyDescent="0.25">
      <c r="A98" s="9">
        <f t="shared" si="3"/>
        <v>84</v>
      </c>
      <c r="B98" s="22" t="s">
        <v>68</v>
      </c>
      <c r="C98" s="22" t="s">
        <v>68</v>
      </c>
      <c r="D98" s="19" t="s">
        <v>151</v>
      </c>
      <c r="E98" s="17">
        <v>938.63</v>
      </c>
      <c r="F98" s="17">
        <v>938.63</v>
      </c>
      <c r="G98" s="38" t="s">
        <v>150</v>
      </c>
      <c r="H98" s="14">
        <v>2.5000000000000001E-3</v>
      </c>
      <c r="I98" s="14">
        <v>1.1440000000000001E-3</v>
      </c>
      <c r="J98" s="15">
        <f t="shared" si="2"/>
        <v>1.356E-3</v>
      </c>
    </row>
    <row r="99" spans="1:10" ht="25.5" x14ac:dyDescent="0.25">
      <c r="A99" s="9">
        <f t="shared" si="3"/>
        <v>85</v>
      </c>
      <c r="B99" s="20" t="s">
        <v>47</v>
      </c>
      <c r="C99" s="20" t="s">
        <v>47</v>
      </c>
      <c r="D99" s="19" t="s">
        <v>153</v>
      </c>
      <c r="E99" s="18">
        <v>938.63</v>
      </c>
      <c r="F99" s="18">
        <v>938.63</v>
      </c>
      <c r="G99" s="38" t="s">
        <v>152</v>
      </c>
      <c r="H99" s="14">
        <v>7.0000000000000001E-3</v>
      </c>
      <c r="I99" s="14">
        <v>8.8900000000000003E-4</v>
      </c>
      <c r="J99" s="15">
        <f t="shared" si="2"/>
        <v>6.1110000000000001E-3</v>
      </c>
    </row>
    <row r="100" spans="1:10" ht="25.5" x14ac:dyDescent="0.25">
      <c r="A100" s="9">
        <f t="shared" si="3"/>
        <v>86</v>
      </c>
      <c r="B100" s="20" t="s">
        <v>47</v>
      </c>
      <c r="C100" s="20" t="s">
        <v>47</v>
      </c>
      <c r="D100" s="19" t="s">
        <v>155</v>
      </c>
      <c r="E100" s="17">
        <v>1173.29</v>
      </c>
      <c r="F100" s="17">
        <v>1173.29</v>
      </c>
      <c r="G100" s="38" t="s">
        <v>154</v>
      </c>
      <c r="H100" s="14">
        <v>7.3099999999999999E-4</v>
      </c>
      <c r="I100" s="14">
        <v>2.3000000000000001E-4</v>
      </c>
      <c r="J100" s="15">
        <f t="shared" si="2"/>
        <v>5.0099999999999993E-4</v>
      </c>
    </row>
    <row r="101" spans="1:10" ht="25.5" x14ac:dyDescent="0.25">
      <c r="A101" s="9">
        <f t="shared" si="3"/>
        <v>87</v>
      </c>
      <c r="B101" s="20" t="s">
        <v>47</v>
      </c>
      <c r="C101" s="20" t="s">
        <v>47</v>
      </c>
      <c r="D101" s="19" t="s">
        <v>157</v>
      </c>
      <c r="E101" s="18">
        <v>938.63</v>
      </c>
      <c r="F101" s="18">
        <v>938.63</v>
      </c>
      <c r="G101" s="38" t="s">
        <v>156</v>
      </c>
      <c r="H101" s="14">
        <v>0.01</v>
      </c>
      <c r="I101" s="14">
        <v>8.2570000000000005E-3</v>
      </c>
      <c r="J101" s="15">
        <f t="shared" si="2"/>
        <v>1.7429999999999998E-3</v>
      </c>
    </row>
    <row r="102" spans="1:10" ht="38.25" x14ac:dyDescent="0.25">
      <c r="A102" s="9">
        <f t="shared" si="3"/>
        <v>88</v>
      </c>
      <c r="B102" s="20" t="s">
        <v>47</v>
      </c>
      <c r="C102" s="20" t="s">
        <v>47</v>
      </c>
      <c r="D102" s="19" t="s">
        <v>159</v>
      </c>
      <c r="E102" s="18">
        <v>750.9</v>
      </c>
      <c r="F102" s="18">
        <v>750.9</v>
      </c>
      <c r="G102" s="38" t="s">
        <v>158</v>
      </c>
      <c r="H102" s="14">
        <v>0.106782</v>
      </c>
      <c r="I102" s="14">
        <v>8.5591E-2</v>
      </c>
      <c r="J102" s="15">
        <f t="shared" si="2"/>
        <v>2.1191000000000002E-2</v>
      </c>
    </row>
    <row r="103" spans="1:10" ht="38.25" x14ac:dyDescent="0.2">
      <c r="A103" s="9">
        <f t="shared" si="3"/>
        <v>89</v>
      </c>
      <c r="B103" s="11" t="s">
        <v>168</v>
      </c>
      <c r="C103" s="11" t="s">
        <v>168</v>
      </c>
      <c r="D103" s="44" t="s">
        <v>175</v>
      </c>
      <c r="E103" s="18">
        <v>938.63</v>
      </c>
      <c r="F103" s="18">
        <v>938.63</v>
      </c>
      <c r="G103" s="42" t="s">
        <v>171</v>
      </c>
      <c r="H103" s="41">
        <v>2.5999999999999999E-3</v>
      </c>
      <c r="I103" s="41">
        <v>1.916E-3</v>
      </c>
      <c r="J103" s="48">
        <f t="shared" si="2"/>
        <v>6.8399999999999993E-4</v>
      </c>
    </row>
    <row r="104" spans="1:10" ht="38.25" x14ac:dyDescent="0.2">
      <c r="A104" s="9">
        <f t="shared" si="3"/>
        <v>90</v>
      </c>
      <c r="B104" s="11" t="s">
        <v>168</v>
      </c>
      <c r="C104" s="11" t="s">
        <v>168</v>
      </c>
      <c r="D104" s="49" t="s">
        <v>176</v>
      </c>
      <c r="E104" s="50">
        <v>938.63</v>
      </c>
      <c r="F104" s="50">
        <v>938.63</v>
      </c>
      <c r="G104" s="42" t="s">
        <v>172</v>
      </c>
      <c r="H104" s="41">
        <v>4.0000000000000001E-3</v>
      </c>
      <c r="I104" s="41">
        <v>4.0800000000000003E-3</v>
      </c>
      <c r="J104" s="48">
        <f t="shared" si="2"/>
        <v>-8.000000000000021E-5</v>
      </c>
    </row>
    <row r="105" spans="1:10" ht="25.5" x14ac:dyDescent="0.2">
      <c r="A105" s="9">
        <f t="shared" si="3"/>
        <v>91</v>
      </c>
      <c r="B105" s="11" t="s">
        <v>168</v>
      </c>
      <c r="C105" s="11" t="s">
        <v>168</v>
      </c>
      <c r="D105" s="44" t="s">
        <v>177</v>
      </c>
      <c r="E105" s="50">
        <v>938.63</v>
      </c>
      <c r="F105" s="50">
        <v>938.63</v>
      </c>
      <c r="G105" s="43" t="s">
        <v>173</v>
      </c>
      <c r="H105" s="41">
        <v>9.4999999999999998E-3</v>
      </c>
      <c r="I105" s="41">
        <v>6.0300000000000002E-4</v>
      </c>
      <c r="J105" s="48">
        <f t="shared" si="2"/>
        <v>8.8970000000000004E-3</v>
      </c>
    </row>
    <row r="106" spans="1:10" ht="25.5" x14ac:dyDescent="0.2">
      <c r="A106" s="9">
        <f t="shared" si="3"/>
        <v>92</v>
      </c>
      <c r="B106" s="11" t="s">
        <v>168</v>
      </c>
      <c r="C106" s="11" t="s">
        <v>168</v>
      </c>
      <c r="D106" s="44" t="s">
        <v>180</v>
      </c>
      <c r="E106" s="17">
        <v>1173.29</v>
      </c>
      <c r="F106" s="17">
        <v>1173.29</v>
      </c>
      <c r="G106" s="43" t="s">
        <v>174</v>
      </c>
      <c r="H106" s="41">
        <v>7.5000000000000002E-4</v>
      </c>
      <c r="I106" s="41">
        <v>1.472E-3</v>
      </c>
      <c r="J106" s="48">
        <f t="shared" si="2"/>
        <v>-7.2199999999999999E-4</v>
      </c>
    </row>
    <row r="107" spans="1:10" ht="25.5" x14ac:dyDescent="0.25">
      <c r="A107" s="9">
        <f t="shared" si="3"/>
        <v>93</v>
      </c>
      <c r="B107" s="12" t="s">
        <v>167</v>
      </c>
      <c r="C107" s="12" t="s">
        <v>167</v>
      </c>
      <c r="D107" s="51" t="s">
        <v>179</v>
      </c>
      <c r="E107" s="18">
        <v>750.9</v>
      </c>
      <c r="F107" s="18">
        <v>750.9</v>
      </c>
      <c r="G107" s="46" t="s">
        <v>178</v>
      </c>
      <c r="H107" s="41">
        <v>2.5999999999999999E-2</v>
      </c>
      <c r="I107" s="41">
        <v>1.7007999999999999E-2</v>
      </c>
      <c r="J107" s="45">
        <f t="shared" si="2"/>
        <v>8.992E-3</v>
      </c>
    </row>
    <row r="108" spans="1:10" ht="13.5" x14ac:dyDescent="0.2">
      <c r="A108" s="9">
        <f t="shared" si="3"/>
        <v>94</v>
      </c>
      <c r="B108" s="22" t="s">
        <v>48</v>
      </c>
      <c r="C108" s="22" t="s">
        <v>48</v>
      </c>
      <c r="D108" s="58" t="s">
        <v>187</v>
      </c>
      <c r="E108" s="55">
        <v>938.63</v>
      </c>
      <c r="F108" s="55">
        <v>938.63</v>
      </c>
      <c r="G108" s="52" t="s">
        <v>186</v>
      </c>
      <c r="H108" s="61">
        <v>2.0999999999999999E-3</v>
      </c>
      <c r="I108" s="47">
        <v>8.3799999999999999E-4</v>
      </c>
      <c r="J108" s="48">
        <f t="shared" si="2"/>
        <v>1.2619999999999999E-3</v>
      </c>
    </row>
    <row r="109" spans="1:10" ht="38.25" x14ac:dyDescent="0.2">
      <c r="A109" s="9">
        <f t="shared" si="3"/>
        <v>95</v>
      </c>
      <c r="B109" s="22" t="s">
        <v>48</v>
      </c>
      <c r="C109" s="22" t="s">
        <v>48</v>
      </c>
      <c r="D109" s="54" t="s">
        <v>189</v>
      </c>
      <c r="E109" s="55">
        <v>938.63</v>
      </c>
      <c r="F109" s="55">
        <v>938.63</v>
      </c>
      <c r="G109" s="52" t="s">
        <v>188</v>
      </c>
      <c r="H109" s="41">
        <v>2.0999999999999999E-3</v>
      </c>
      <c r="I109" s="47">
        <v>1.482E-3</v>
      </c>
      <c r="J109" s="48">
        <f t="shared" si="2"/>
        <v>6.1799999999999984E-4</v>
      </c>
    </row>
    <row r="110" spans="1:10" ht="38.25" x14ac:dyDescent="0.2">
      <c r="A110" s="9">
        <f t="shared" si="3"/>
        <v>96</v>
      </c>
      <c r="B110" s="22" t="s">
        <v>48</v>
      </c>
      <c r="C110" s="22" t="s">
        <v>48</v>
      </c>
      <c r="D110" s="54" t="s">
        <v>191</v>
      </c>
      <c r="E110" s="55">
        <v>938.63</v>
      </c>
      <c r="F110" s="55">
        <v>938.63</v>
      </c>
      <c r="G110" s="42" t="s">
        <v>190</v>
      </c>
      <c r="H110" s="41">
        <v>2.0999999999999999E-3</v>
      </c>
      <c r="I110" s="47">
        <v>1.1950000000000001E-3</v>
      </c>
      <c r="J110" s="48">
        <f t="shared" si="2"/>
        <v>9.0499999999999977E-4</v>
      </c>
    </row>
    <row r="111" spans="1:10" ht="38.25" x14ac:dyDescent="0.2">
      <c r="A111" s="9">
        <f t="shared" si="3"/>
        <v>97</v>
      </c>
      <c r="B111" s="11" t="s">
        <v>168</v>
      </c>
      <c r="C111" s="11" t="s">
        <v>168</v>
      </c>
      <c r="D111" s="54" t="s">
        <v>193</v>
      </c>
      <c r="E111" s="55">
        <v>938.63</v>
      </c>
      <c r="F111" s="55">
        <v>938.63</v>
      </c>
      <c r="G111" s="42" t="s">
        <v>192</v>
      </c>
      <c r="H111" s="41">
        <v>1.1999999999999999E-3</v>
      </c>
      <c r="I111" s="41">
        <v>5.9999999999999995E-4</v>
      </c>
      <c r="J111" s="48">
        <f t="shared" si="2"/>
        <v>5.9999999999999995E-4</v>
      </c>
    </row>
    <row r="112" spans="1:10" ht="38.25" x14ac:dyDescent="0.2">
      <c r="A112" s="9">
        <f t="shared" si="3"/>
        <v>98</v>
      </c>
      <c r="B112" s="22" t="s">
        <v>48</v>
      </c>
      <c r="C112" s="22" t="s">
        <v>48</v>
      </c>
      <c r="D112" s="54" t="s">
        <v>195</v>
      </c>
      <c r="E112" s="55">
        <v>938.63</v>
      </c>
      <c r="F112" s="55">
        <v>938.63</v>
      </c>
      <c r="G112" s="57" t="s">
        <v>194</v>
      </c>
      <c r="H112" s="41">
        <v>2.0999999999999999E-3</v>
      </c>
      <c r="I112" s="41">
        <v>1.0200000000000001E-3</v>
      </c>
      <c r="J112" s="48">
        <f t="shared" si="2"/>
        <v>1.0799999999999998E-3</v>
      </c>
    </row>
    <row r="113" spans="1:10" ht="38.25" x14ac:dyDescent="0.25">
      <c r="A113" s="9">
        <f t="shared" si="3"/>
        <v>99</v>
      </c>
      <c r="B113" s="20" t="s">
        <v>47</v>
      </c>
      <c r="C113" s="20" t="s">
        <v>47</v>
      </c>
      <c r="D113" s="54" t="s">
        <v>197</v>
      </c>
      <c r="E113" s="17">
        <v>1173.29</v>
      </c>
      <c r="F113" s="17">
        <v>1173.29</v>
      </c>
      <c r="G113" s="42" t="s">
        <v>196</v>
      </c>
      <c r="H113" s="41">
        <v>8.0000000000000004E-4</v>
      </c>
      <c r="I113" s="47">
        <v>1.024E-3</v>
      </c>
      <c r="J113" s="48">
        <f t="shared" si="2"/>
        <v>-2.2399999999999992E-4</v>
      </c>
    </row>
    <row r="114" spans="1:10" ht="25.5" x14ac:dyDescent="0.25">
      <c r="A114" s="9">
        <f t="shared" si="3"/>
        <v>100</v>
      </c>
      <c r="B114" s="20" t="s">
        <v>47</v>
      </c>
      <c r="C114" s="20" t="s">
        <v>47</v>
      </c>
      <c r="D114" s="54" t="s">
        <v>204</v>
      </c>
      <c r="E114" s="17">
        <v>1173.29</v>
      </c>
      <c r="F114" s="17">
        <v>1173.29</v>
      </c>
      <c r="G114" s="46" t="s">
        <v>203</v>
      </c>
      <c r="H114" s="41">
        <v>1E-3</v>
      </c>
      <c r="I114" s="41">
        <v>6.6299999999999996E-4</v>
      </c>
      <c r="J114" s="48">
        <f t="shared" si="2"/>
        <v>3.3700000000000006E-4</v>
      </c>
    </row>
    <row r="115" spans="1:10" ht="25.5" x14ac:dyDescent="0.25">
      <c r="A115" s="9">
        <f t="shared" si="3"/>
        <v>101</v>
      </c>
      <c r="B115" s="20" t="s">
        <v>48</v>
      </c>
      <c r="C115" s="20" t="s">
        <v>48</v>
      </c>
      <c r="D115" s="54" t="s">
        <v>205</v>
      </c>
      <c r="E115" s="17">
        <v>1173.29</v>
      </c>
      <c r="F115" s="17">
        <v>1173.29</v>
      </c>
      <c r="G115" s="46" t="s">
        <v>206</v>
      </c>
      <c r="H115" s="41">
        <v>8.0000000000000004E-4</v>
      </c>
      <c r="I115" s="47">
        <v>1.8200000000000001E-4</v>
      </c>
      <c r="J115" s="48">
        <f>H115-I115</f>
        <v>6.1800000000000006E-4</v>
      </c>
    </row>
    <row r="116" spans="1:10" ht="25.5" x14ac:dyDescent="0.2">
      <c r="A116" s="9">
        <f t="shared" si="3"/>
        <v>102</v>
      </c>
      <c r="B116" s="20" t="s">
        <v>68</v>
      </c>
      <c r="C116" s="20" t="s">
        <v>68</v>
      </c>
      <c r="D116" s="54" t="s">
        <v>208</v>
      </c>
      <c r="E116" s="55">
        <v>938.63</v>
      </c>
      <c r="F116" s="55">
        <v>938.63</v>
      </c>
      <c r="G116" s="42" t="s">
        <v>207</v>
      </c>
      <c r="H116" s="41">
        <v>4.7910000000000001E-3</v>
      </c>
      <c r="I116" s="47">
        <v>3.6879999999999999E-3</v>
      </c>
      <c r="J116" s="45">
        <f>H116-I116</f>
        <v>1.1030000000000002E-3</v>
      </c>
    </row>
    <row r="117" spans="1:10" ht="13.5" x14ac:dyDescent="0.2">
      <c r="A117" s="9">
        <f t="shared" si="3"/>
        <v>103</v>
      </c>
      <c r="B117" s="20" t="s">
        <v>68</v>
      </c>
      <c r="C117" s="20" t="s">
        <v>68</v>
      </c>
      <c r="D117" s="74" t="s">
        <v>222</v>
      </c>
      <c r="E117" s="18">
        <v>750.9</v>
      </c>
      <c r="F117" s="18">
        <v>750.9</v>
      </c>
      <c r="G117" s="73" t="s">
        <v>223</v>
      </c>
      <c r="H117" s="41">
        <v>5.0000000000000001E-3</v>
      </c>
      <c r="I117" s="47">
        <v>9.6019999999999994E-3</v>
      </c>
      <c r="J117" s="45">
        <f>H117-I117</f>
        <v>-4.6019999999999993E-3</v>
      </c>
    </row>
    <row r="118" spans="1:10" ht="24" x14ac:dyDescent="0.2">
      <c r="A118" s="9">
        <f t="shared" si="3"/>
        <v>104</v>
      </c>
      <c r="B118" s="20" t="s">
        <v>83</v>
      </c>
      <c r="C118" s="20" t="s">
        <v>83</v>
      </c>
      <c r="D118" s="75" t="s">
        <v>225</v>
      </c>
      <c r="E118" s="55">
        <v>938.63</v>
      </c>
      <c r="F118" s="55">
        <v>938.63</v>
      </c>
      <c r="G118" s="73" t="s">
        <v>224</v>
      </c>
      <c r="H118" s="41">
        <v>3.0000000000000001E-3</v>
      </c>
      <c r="I118" s="47">
        <v>3.068E-3</v>
      </c>
      <c r="J118" s="48">
        <f t="shared" ref="J118:J120" si="4">H118-I118</f>
        <v>-6.7999999999999918E-5</v>
      </c>
    </row>
    <row r="119" spans="1:10" ht="24" x14ac:dyDescent="0.2">
      <c r="A119" s="9">
        <f t="shared" si="3"/>
        <v>105</v>
      </c>
      <c r="B119" s="20" t="s">
        <v>83</v>
      </c>
      <c r="C119" s="20" t="s">
        <v>83</v>
      </c>
      <c r="D119" s="75" t="s">
        <v>227</v>
      </c>
      <c r="E119" s="55">
        <v>938.63</v>
      </c>
      <c r="F119" s="55">
        <v>938.63</v>
      </c>
      <c r="G119" s="73" t="s">
        <v>226</v>
      </c>
      <c r="H119" s="41">
        <v>5.0000000000000001E-3</v>
      </c>
      <c r="I119" s="47">
        <v>2.7799999999999999E-3</v>
      </c>
      <c r="J119" s="48">
        <f t="shared" si="4"/>
        <v>2.2200000000000002E-3</v>
      </c>
    </row>
    <row r="120" spans="1:10" ht="25.5" x14ac:dyDescent="0.25">
      <c r="A120" s="76">
        <v>106</v>
      </c>
      <c r="B120" s="20" t="s">
        <v>47</v>
      </c>
      <c r="C120" s="20" t="s">
        <v>47</v>
      </c>
      <c r="D120" s="54" t="s">
        <v>228</v>
      </c>
      <c r="E120" s="17">
        <v>1173.29</v>
      </c>
      <c r="F120" s="17">
        <v>1173.29</v>
      </c>
      <c r="G120" s="77" t="s">
        <v>229</v>
      </c>
      <c r="H120" s="41">
        <v>1.1999999999999999E-3</v>
      </c>
      <c r="I120" s="47">
        <v>1.4059999999999999E-3</v>
      </c>
      <c r="J120" s="56">
        <f t="shared" si="4"/>
        <v>-2.0600000000000002E-4</v>
      </c>
    </row>
    <row r="121" spans="1:10" ht="38.25" x14ac:dyDescent="0.25">
      <c r="A121" s="9" t="s">
        <v>233</v>
      </c>
      <c r="B121" s="20" t="s">
        <v>83</v>
      </c>
      <c r="C121" s="20" t="s">
        <v>83</v>
      </c>
      <c r="D121" s="54" t="s">
        <v>230</v>
      </c>
      <c r="E121" s="78">
        <v>15.03</v>
      </c>
      <c r="F121" s="78">
        <v>15.03</v>
      </c>
      <c r="G121" s="74" t="s">
        <v>231</v>
      </c>
      <c r="H121" s="41">
        <v>1.6E-2</v>
      </c>
      <c r="I121" s="41">
        <v>1.048E-2</v>
      </c>
      <c r="J121" s="48">
        <f t="shared" ref="J121" si="5">H121-I121</f>
        <v>5.5200000000000006E-3</v>
      </c>
    </row>
    <row r="122" spans="1:10" x14ac:dyDescent="0.25"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5"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5"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5"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 2017</vt:lpstr>
      <vt:lpstr>февраль 2017</vt:lpstr>
      <vt:lpstr>март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2018-06-28T08:29:23Z</dcterms:modified>
</cp:coreProperties>
</file>