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8_{C3A7C343-B7C5-4642-88EE-5DC293DFE7FF}" xr6:coauthVersionLast="33" xr6:coauthVersionMax="33" xr10:uidLastSave="{00000000-0000-0000-0000-000000000000}"/>
  <bookViews>
    <workbookView xWindow="240" yWindow="105" windowWidth="14805" windowHeight="8010" activeTab="2" xr2:uid="{00000000-000D-0000-FFFF-FFFF00000000}"/>
  </bookViews>
  <sheets>
    <sheet name="октябрь 2017" sheetId="3" r:id="rId1"/>
    <sheet name="ноябрь 2017" sheetId="5" r:id="rId2"/>
    <sheet name="декабрь 2017" sheetId="6" r:id="rId3"/>
  </sheets>
  <calcPr calcId="162913"/>
</workbook>
</file>

<file path=xl/calcChain.xml><?xml version="1.0" encoding="utf-8"?>
<calcChain xmlns="http://schemas.openxmlformats.org/spreadsheetml/2006/main">
  <c r="A89" i="6" l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88" i="6"/>
  <c r="A89" i="5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88" i="5"/>
  <c r="A89" i="3" l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88" i="3"/>
  <c r="J131" i="6" l="1"/>
  <c r="J130" i="6"/>
  <c r="J129" i="6"/>
  <c r="J128" i="6"/>
  <c r="J127" i="6"/>
  <c r="I133" i="6" l="1"/>
  <c r="H133" i="6"/>
  <c r="J132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J15" i="6"/>
  <c r="J133" i="6" l="1"/>
  <c r="I128" i="5"/>
  <c r="H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A16" i="5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J15" i="5"/>
  <c r="J125" i="3"/>
  <c r="J124" i="3"/>
  <c r="J123" i="3"/>
  <c r="J126" i="3"/>
  <c r="J128" i="5" l="1"/>
  <c r="I128" i="3" l="1"/>
  <c r="H128" i="3"/>
  <c r="J127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J15" i="3"/>
  <c r="J128" i="3" l="1"/>
</calcChain>
</file>

<file path=xl/sharedStrings.xml><?xml version="1.0" encoding="utf-8"?>
<sst xmlns="http://schemas.openxmlformats.org/spreadsheetml/2006/main" count="1429" uniqueCount="253">
  <si>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</si>
  <si>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</si>
  <si>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</si>
  <si>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</si>
  <si>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</si>
  <si>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</si>
  <si>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</si>
  <si>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</si>
  <si>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</si>
  <si>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</si>
  <si>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</si>
  <si>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</si>
  <si>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</si>
  <si>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</si>
  <si>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</si>
  <si>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</si>
  <si>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</si>
  <si>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</si>
  <si>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</si>
  <si>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</si>
  <si>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</si>
  <si>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</si>
  <si>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</si>
  <si>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</si>
  <si>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</si>
  <si>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</si>
  <si>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</si>
  <si>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</si>
  <si>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</si>
  <si>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</si>
  <si>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</si>
  <si>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</si>
  <si>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</si>
  <si>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</si>
  <si>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</si>
  <si>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</si>
  <si>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</si>
  <si>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</si>
  <si>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</si>
  <si>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</si>
  <si>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</si>
  <si>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</si>
  <si>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Азаркевич Юрий Васильевич ИП</t>
  </si>
  <si>
    <t>Котельная автодорожного комплекса</t>
  </si>
  <si>
    <t>ГРС с-з Смолинский</t>
  </si>
  <si>
    <t>ГРС с-з Митрофановский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</si>
  <si>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</si>
  <si>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</si>
  <si>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</si>
  <si>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</si>
  <si>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</si>
  <si>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</si>
  <si>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</si>
  <si>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</si>
  <si>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</si>
  <si>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</si>
  <si>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</si>
  <si>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</si>
  <si>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</si>
  <si>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</si>
  <si>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</si>
  <si>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</si>
  <si>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</si>
  <si>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</si>
  <si>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</si>
  <si>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</si>
  <si>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</si>
  <si>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</si>
  <si>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</si>
  <si>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</si>
  <si>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</si>
  <si>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</si>
  <si>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</si>
  <si>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</si>
  <si>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</si>
  <si>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</si>
  <si>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</si>
  <si>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</si>
  <si>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</si>
  <si>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</si>
  <si>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</si>
  <si>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</si>
  <si>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</si>
  <si>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</si>
  <si>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</si>
  <si>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</si>
  <si>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</si>
  <si>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</si>
  <si>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</si>
  <si>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</si>
  <si>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</si>
  <si>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</si>
  <si>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</si>
  <si>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</si>
  <si>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</si>
  <si>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</si>
  <si>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</si>
  <si>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</si>
  <si>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</si>
  <si>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</si>
  <si>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</si>
  <si>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</si>
  <si>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</si>
  <si>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</si>
  <si>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</si>
  <si>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</si>
  <si>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</si>
  <si>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Семенова Алена Юрьевна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</si>
  <si>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</si>
  <si>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</si>
  <si>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</si>
  <si>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</si>
  <si>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</si>
  <si>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</si>
  <si>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</si>
  <si>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</si>
  <si>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</si>
  <si>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</si>
  <si>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</si>
  <si>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</si>
  <si>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</si>
  <si>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</si>
  <si>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</si>
  <si>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</si>
  <si>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</si>
  <si>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</si>
  <si>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</si>
  <si>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</si>
  <si>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</si>
  <si>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</si>
  <si>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</si>
  <si>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</si>
  <si>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</si>
  <si>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</si>
  <si>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</si>
  <si>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</si>
  <si>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</si>
  <si>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</si>
  <si>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</si>
  <si>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</si>
  <si>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</si>
  <si>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</si>
  <si>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</si>
  <si>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</si>
  <si>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</si>
  <si>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</si>
  <si>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</si>
  <si>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</si>
  <si>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</si>
  <si>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</si>
  <si>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</si>
  <si>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</si>
  <si>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</si>
  <si>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</si>
  <si>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</si>
  <si>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</si>
  <si>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</si>
  <si>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</si>
  <si>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</si>
  <si>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</si>
  <si>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</si>
  <si>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</si>
  <si>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</si>
  <si>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</si>
  <si>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</si>
  <si>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</si>
  <si>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</si>
  <si>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</si>
  <si>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</si>
  <si>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</si>
  <si>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</si>
  <si>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</si>
  <si>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</si>
  <si>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</si>
  <si>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</si>
  <si>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</si>
  <si>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</si>
  <si>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</si>
  <si>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</si>
  <si>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Савушкин Игорь Николаевич</t>
  </si>
  <si>
    <t>Теплоснабжение магазина с аптекой и пунктами КБО, ст.Смолино, ул.Станционная, д.89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</si>
  <si>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</si>
  <si>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</si>
  <si>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</si>
  <si>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</si>
  <si>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</si>
  <si>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</si>
  <si>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</si>
  <si>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</si>
  <si>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</si>
  <si>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</si>
  <si>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</si>
  <si>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</si>
  <si>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Бионит ООО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</si>
  <si>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</si>
  <si>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</si>
  <si>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</si>
  <si>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</si>
  <si>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</si>
  <si>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</si>
  <si>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</si>
  <si>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 xml:space="preserve">Котельная профилактория п. Солнечный, ул. Российская д. 5 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</si>
  <si>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</si>
  <si>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</si>
  <si>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</si>
  <si>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</si>
  <si>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</si>
  <si>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</si>
  <si>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</si>
  <si>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</si>
  <si>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</si>
  <si>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ИП Сулян М. С.</t>
  </si>
  <si>
    <t>котельная нежилого здания   д. Малиновка 4-й м-н кад. № 74:19:1106003:2110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</si>
  <si>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</si>
  <si>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</si>
  <si>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</si>
  <si>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</si>
  <si>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</si>
  <si>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</si>
  <si>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</si>
  <si>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</si>
  <si>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</si>
  <si>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</si>
  <si>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</si>
  <si>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</si>
  <si>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</si>
  <si>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</si>
  <si>
    <t>Котельная сельского клуба п. Бутаки</t>
  </si>
  <si>
    <t>ФинИнвест ООО</t>
  </si>
  <si>
    <t>Ахтямова Татьяна Хамидовна ИП</t>
  </si>
  <si>
    <t>ПО ТРАНСПОРТИРОВКЕ ГАЗА ПО ГАЗОРАСПРЕДЕЛИТЕЛЬНЫМ СЕТЯМ (IV  квартал 2017 год)</t>
  </si>
  <si>
    <t>Октябрь 2017 г.</t>
  </si>
  <si>
    <t>ПАО ЧЦЗ</t>
  </si>
  <si>
    <t>Котельная                  д. Ключевка ОК "Лесная застава"</t>
  </si>
  <si>
    <t>СВК ООО</t>
  </si>
  <si>
    <t>Модуль +</t>
  </si>
  <si>
    <t>Смолино СК</t>
  </si>
  <si>
    <t>Блочно-модульная котельная п. Прудный, ул. Лесопарковая, дом № 2, корпус "В"</t>
  </si>
  <si>
    <t>Ноябрь 2017 г.</t>
  </si>
  <si>
    <t>Азаркевич Виктор Борисович</t>
  </si>
  <si>
    <t>Декабрь 2017 г.</t>
  </si>
  <si>
    <t>ИН Парк Челябинск</t>
  </si>
  <si>
    <t>Котельная производственно-складского комплекса рзд Серозак, ул. Дорожная д. № 7</t>
  </si>
  <si>
    <t>ГРС-3</t>
  </si>
  <si>
    <t>Валеев Борис Юрьевич</t>
  </si>
  <si>
    <t>Котельная административного здания   , д. Малиновка, ул. Градостроителей (мкр Лесной остров) дом № 1/3</t>
  </si>
  <si>
    <t>Котельная  цеха рафинации масла 1,2 км западней д. Новое Поле</t>
  </si>
  <si>
    <t>Фадеенкова Дарья Геннадиевна</t>
  </si>
  <si>
    <t>Юдинкова Дарья Викторовна</t>
  </si>
  <si>
    <t>Котельная магазина с. Большое Баландино, ул. Озерная, дом № 18</t>
  </si>
  <si>
    <t>Шефер Андрей Андреевич</t>
  </si>
  <si>
    <t>Котельная магазина, п. Есаульский, ул. Ленина, дом 93б</t>
  </si>
  <si>
    <t>Бондырев Александр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</si>
</sst>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89"/>
  <sheetViews>
    <sheetView topLeftCell="A114" workbookViewId="0">
      <selection activeCell="G124" sqref="G124"/>
    </sheetView>
  </sheetViews>
  <sheetFormatPr defaultRowHeight="11.25" x14ac:dyDescent="0.25"/>
  <cols>
    <col min="1" max="1" width="6.2851562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3"/>
      <c r="E1" s="63"/>
      <c r="F1" s="63"/>
      <c r="G1" s="63"/>
      <c r="H1" s="63"/>
      <c r="I1" s="63"/>
      <c r="J1" s="64" t="s">
        <v>0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5.75" customHeight="1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9.5" customHeight="1" x14ac:dyDescent="0.25">
      <c r="A9" s="74" t="s">
        <v>230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4" t="s">
        <v>231</v>
      </c>
      <c r="D11" s="74"/>
      <c r="E11" s="74"/>
      <c r="F11" s="74"/>
      <c r="G11" s="74"/>
      <c r="H11" s="74"/>
      <c r="I11" s="74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156</v>
      </c>
      <c r="C15" s="11" t="s">
        <v>156</v>
      </c>
      <c r="D15" s="19" t="s">
        <v>19</v>
      </c>
      <c r="E15" s="13">
        <v>580.07000000000005</v>
      </c>
      <c r="F15" s="13">
        <v>580.07000000000005</v>
      </c>
      <c r="G15" s="29" t="s">
        <v>169</v>
      </c>
      <c r="H15" s="30">
        <v>0.9</v>
      </c>
      <c r="I15" s="14">
        <v>0.614429</v>
      </c>
      <c r="J15" s="15">
        <f t="shared" ref="J15:J70" si="0">H15-I15</f>
        <v>0.28557100000000002</v>
      </c>
    </row>
    <row r="16" spans="1:64" ht="24.95" customHeight="1" x14ac:dyDescent="0.25">
      <c r="A16" s="9">
        <f>A15+1</f>
        <v>2</v>
      </c>
      <c r="B16" s="12" t="s">
        <v>157</v>
      </c>
      <c r="C16" s="12" t="s">
        <v>157</v>
      </c>
      <c r="D16" s="16" t="s">
        <v>224</v>
      </c>
      <c r="E16" s="17">
        <v>1208.49</v>
      </c>
      <c r="F16" s="17">
        <v>1208.49</v>
      </c>
      <c r="G16" s="29" t="s">
        <v>215</v>
      </c>
      <c r="H16" s="30">
        <v>1E-3</v>
      </c>
      <c r="I16" s="14">
        <v>5.8200000000000005E-4</v>
      </c>
      <c r="J16" s="15">
        <f t="shared" si="0"/>
        <v>4.1799999999999997E-4</v>
      </c>
    </row>
    <row r="17" spans="1:11" ht="24.95" customHeight="1" x14ac:dyDescent="0.25">
      <c r="A17" s="9">
        <f t="shared" ref="A17:A80" si="1">A16+1</f>
        <v>3</v>
      </c>
      <c r="B17" s="12" t="s">
        <v>157</v>
      </c>
      <c r="C17" s="12" t="s">
        <v>157</v>
      </c>
      <c r="D17" s="25" t="s">
        <v>225</v>
      </c>
      <c r="E17" s="17">
        <v>1208.49</v>
      </c>
      <c r="F17" s="17">
        <v>1208.49</v>
      </c>
      <c r="G17" s="29" t="s">
        <v>20</v>
      </c>
      <c r="H17" s="31">
        <v>8.0000000000000004E-4</v>
      </c>
      <c r="I17" s="14">
        <v>8.6700000000000004E-4</v>
      </c>
      <c r="J17" s="15">
        <f t="shared" si="0"/>
        <v>-6.7000000000000002E-5</v>
      </c>
      <c r="K17" s="69"/>
    </row>
    <row r="18" spans="1:11" ht="24.95" customHeight="1" x14ac:dyDescent="0.25">
      <c r="A18" s="9">
        <f t="shared" si="1"/>
        <v>4</v>
      </c>
      <c r="B18" s="11" t="s">
        <v>156</v>
      </c>
      <c r="C18" s="11" t="s">
        <v>156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5.0000000000000001E-4</v>
      </c>
      <c r="I18" s="14">
        <v>4.4000000000000002E-4</v>
      </c>
      <c r="J18" s="15">
        <f t="shared" si="0"/>
        <v>5.9999999999999995E-5</v>
      </c>
      <c r="K18" s="69"/>
    </row>
    <row r="19" spans="1:11" ht="24.95" customHeight="1" x14ac:dyDescent="0.25">
      <c r="A19" s="9">
        <f t="shared" si="1"/>
        <v>5</v>
      </c>
      <c r="B19" s="11" t="s">
        <v>156</v>
      </c>
      <c r="C19" s="11" t="s">
        <v>156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1E-3</v>
      </c>
      <c r="I19" s="14">
        <v>7.5500000000000003E-4</v>
      </c>
      <c r="J19" s="15">
        <f t="shared" si="0"/>
        <v>2.4499999999999999E-4</v>
      </c>
    </row>
    <row r="20" spans="1:11" ht="24.95" customHeight="1" x14ac:dyDescent="0.25">
      <c r="A20" s="9">
        <f t="shared" si="1"/>
        <v>6</v>
      </c>
      <c r="B20" s="12" t="s">
        <v>157</v>
      </c>
      <c r="C20" s="12" t="s">
        <v>157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1E-3</v>
      </c>
      <c r="I20" s="14">
        <v>6.9899999999999997E-4</v>
      </c>
      <c r="J20" s="15">
        <f t="shared" si="0"/>
        <v>3.0100000000000005E-4</v>
      </c>
    </row>
    <row r="21" spans="1:11" ht="24.95" customHeight="1" x14ac:dyDescent="0.25">
      <c r="A21" s="9">
        <f t="shared" si="1"/>
        <v>7</v>
      </c>
      <c r="B21" s="12" t="s">
        <v>157</v>
      </c>
      <c r="C21" s="12" t="s">
        <v>157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3.0000000000000001E-3</v>
      </c>
      <c r="I21" s="14">
        <v>7.5199999999999996E-4</v>
      </c>
      <c r="J21" s="15">
        <f t="shared" si="0"/>
        <v>2.248E-3</v>
      </c>
      <c r="K21" s="69"/>
    </row>
    <row r="22" spans="1:11" ht="24.95" customHeight="1" x14ac:dyDescent="0.25">
      <c r="A22" s="9">
        <f t="shared" si="1"/>
        <v>8</v>
      </c>
      <c r="B22" s="20" t="s">
        <v>44</v>
      </c>
      <c r="C22" s="20" t="s">
        <v>44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1.1999999999999999E-3</v>
      </c>
      <c r="I22" s="14">
        <v>1.379E-3</v>
      </c>
      <c r="J22" s="15">
        <f t="shared" si="0"/>
        <v>-1.7900000000000012E-4</v>
      </c>
      <c r="K22" s="69"/>
    </row>
    <row r="23" spans="1:11" ht="24.95" customHeight="1" x14ac:dyDescent="0.25">
      <c r="A23" s="9">
        <f t="shared" si="1"/>
        <v>9</v>
      </c>
      <c r="B23" s="20" t="s">
        <v>44</v>
      </c>
      <c r="C23" s="20" t="s">
        <v>44</v>
      </c>
      <c r="D23" s="26" t="s">
        <v>227</v>
      </c>
      <c r="E23" s="18">
        <v>966.79</v>
      </c>
      <c r="F23" s="18">
        <v>966.79</v>
      </c>
      <c r="G23" s="34" t="s">
        <v>30</v>
      </c>
      <c r="H23" s="30">
        <v>3.6999999999999999E-4</v>
      </c>
      <c r="I23" s="14">
        <v>6.3199999999999997E-4</v>
      </c>
      <c r="J23" s="15">
        <f t="shared" si="0"/>
        <v>-2.6199999999999997E-4</v>
      </c>
      <c r="K23" s="69"/>
    </row>
    <row r="24" spans="1:11" ht="24.95" customHeight="1" x14ac:dyDescent="0.25">
      <c r="A24" s="9">
        <f t="shared" si="1"/>
        <v>10</v>
      </c>
      <c r="B24" s="12" t="s">
        <v>157</v>
      </c>
      <c r="C24" s="12" t="s">
        <v>157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8.0999999999999996E-4</v>
      </c>
      <c r="I24" s="14">
        <v>1E-3</v>
      </c>
      <c r="J24" s="15">
        <f t="shared" si="0"/>
        <v>-1.9000000000000006E-4</v>
      </c>
      <c r="K24" s="69"/>
    </row>
    <row r="25" spans="1:11" ht="24.95" customHeight="1" x14ac:dyDescent="0.25">
      <c r="A25" s="9">
        <f t="shared" si="1"/>
        <v>11</v>
      </c>
      <c r="B25" s="12" t="s">
        <v>157</v>
      </c>
      <c r="C25" s="12" t="s">
        <v>157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5.4000000000000001E-4</v>
      </c>
      <c r="I25" s="14">
        <v>2.4000000000000001E-4</v>
      </c>
      <c r="J25" s="15">
        <f t="shared" si="0"/>
        <v>3.0000000000000003E-4</v>
      </c>
    </row>
    <row r="26" spans="1:11" ht="24.95" customHeight="1" x14ac:dyDescent="0.25">
      <c r="A26" s="9">
        <f t="shared" si="1"/>
        <v>12</v>
      </c>
      <c r="B26" s="20" t="s">
        <v>44</v>
      </c>
      <c r="C26" s="20" t="s">
        <v>44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2.5499999999999998E-2</v>
      </c>
      <c r="I26" s="14">
        <v>1.8717000000000001E-2</v>
      </c>
      <c r="J26" s="15">
        <f t="shared" si="0"/>
        <v>6.7829999999999974E-3</v>
      </c>
    </row>
    <row r="27" spans="1:11" ht="24.95" customHeight="1" x14ac:dyDescent="0.25">
      <c r="A27" s="9">
        <f t="shared" si="1"/>
        <v>13</v>
      </c>
      <c r="B27" s="11" t="s">
        <v>156</v>
      </c>
      <c r="C27" s="11" t="s">
        <v>183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1.7500000000000002E-2</v>
      </c>
      <c r="I27" s="14">
        <v>1.2121E-2</v>
      </c>
      <c r="J27" s="15">
        <f t="shared" si="0"/>
        <v>5.3790000000000018E-3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0.02</v>
      </c>
      <c r="I28" s="14">
        <v>1.047E-2</v>
      </c>
      <c r="J28" s="15">
        <f t="shared" si="0"/>
        <v>9.5300000000000003E-3</v>
      </c>
    </row>
    <row r="29" spans="1:11" ht="24.95" customHeight="1" x14ac:dyDescent="0.25">
      <c r="A29" s="9">
        <f t="shared" si="1"/>
        <v>15</v>
      </c>
      <c r="B29" s="22" t="s">
        <v>45</v>
      </c>
      <c r="C29" s="22" t="s">
        <v>45</v>
      </c>
      <c r="D29" s="26" t="s">
        <v>38</v>
      </c>
      <c r="E29" s="18">
        <v>966.79</v>
      </c>
      <c r="F29" s="18">
        <v>966.79</v>
      </c>
      <c r="G29" s="21" t="s">
        <v>211</v>
      </c>
      <c r="H29" s="14">
        <v>1.7500000000000002E-2</v>
      </c>
      <c r="I29" s="14">
        <v>4.4209999999999996E-3</v>
      </c>
      <c r="J29" s="15">
        <f t="shared" si="0"/>
        <v>1.3079000000000002E-2</v>
      </c>
    </row>
    <row r="30" spans="1:11" ht="24.95" customHeight="1" x14ac:dyDescent="0.25">
      <c r="A30" s="9">
        <f t="shared" si="1"/>
        <v>16</v>
      </c>
      <c r="B30" s="49" t="s">
        <v>156</v>
      </c>
      <c r="C30" s="49" t="s">
        <v>156</v>
      </c>
      <c r="D30" s="26" t="s">
        <v>182</v>
      </c>
      <c r="E30" s="18">
        <v>773.43</v>
      </c>
      <c r="F30" s="18">
        <v>773.43</v>
      </c>
      <c r="G30" s="51" t="s">
        <v>181</v>
      </c>
      <c r="H30" s="14">
        <v>6.1400000000000003E-2</v>
      </c>
      <c r="I30" s="14">
        <v>6.1400000000000003E-2</v>
      </c>
      <c r="J30" s="42">
        <f t="shared" si="0"/>
        <v>0</v>
      </c>
    </row>
    <row r="31" spans="1:11" ht="24.95" customHeight="1" x14ac:dyDescent="0.2">
      <c r="A31" s="9">
        <f t="shared" si="1"/>
        <v>17</v>
      </c>
      <c r="B31" s="11" t="s">
        <v>156</v>
      </c>
      <c r="C31" s="49" t="s">
        <v>156</v>
      </c>
      <c r="D31" s="26" t="s">
        <v>41</v>
      </c>
      <c r="E31" s="18">
        <v>966.79</v>
      </c>
      <c r="F31" s="18">
        <v>966.79</v>
      </c>
      <c r="G31" s="54" t="s">
        <v>40</v>
      </c>
      <c r="H31" s="56">
        <v>1.5E-3</v>
      </c>
      <c r="I31" s="14">
        <v>3.6900000000000002E-4</v>
      </c>
      <c r="J31" s="15">
        <f t="shared" si="0"/>
        <v>1.1310000000000001E-3</v>
      </c>
    </row>
    <row r="32" spans="1:11" ht="24.95" customHeight="1" x14ac:dyDescent="0.2">
      <c r="A32" s="9">
        <f t="shared" si="1"/>
        <v>18</v>
      </c>
      <c r="B32" s="20" t="s">
        <v>44</v>
      </c>
      <c r="C32" s="20" t="s">
        <v>44</v>
      </c>
      <c r="D32" s="26" t="s">
        <v>43</v>
      </c>
      <c r="E32" s="18">
        <v>966.79</v>
      </c>
      <c r="F32" s="18">
        <v>966.79</v>
      </c>
      <c r="G32" s="55" t="s">
        <v>42</v>
      </c>
      <c r="H32" s="56">
        <v>5.0000000000000001E-3</v>
      </c>
      <c r="I32" s="14">
        <v>3.3999999999999998E-3</v>
      </c>
      <c r="J32" s="15">
        <f t="shared" si="0"/>
        <v>1.6000000000000003E-3</v>
      </c>
    </row>
    <row r="33" spans="1:10" ht="24.95" customHeight="1" x14ac:dyDescent="0.25">
      <c r="A33" s="9">
        <f t="shared" si="1"/>
        <v>19</v>
      </c>
      <c r="B33" s="20" t="s">
        <v>44</v>
      </c>
      <c r="C33" s="20" t="s">
        <v>44</v>
      </c>
      <c r="D33" s="26" t="s">
        <v>18</v>
      </c>
      <c r="E33" s="17">
        <v>1208.49</v>
      </c>
      <c r="F33" s="17">
        <v>1208.49</v>
      </c>
      <c r="G33" s="33" t="s">
        <v>229</v>
      </c>
      <c r="H33" s="14">
        <v>1E-3</v>
      </c>
      <c r="I33" s="14">
        <v>0</v>
      </c>
      <c r="J33" s="15">
        <f t="shared" si="0"/>
        <v>1E-3</v>
      </c>
    </row>
    <row r="34" spans="1:10" ht="24.95" customHeight="1" x14ac:dyDescent="0.25">
      <c r="A34" s="9">
        <f t="shared" si="1"/>
        <v>20</v>
      </c>
      <c r="B34" s="22" t="s">
        <v>45</v>
      </c>
      <c r="C34" s="22" t="s">
        <v>45</v>
      </c>
      <c r="D34" s="26" t="s">
        <v>226</v>
      </c>
      <c r="E34" s="18">
        <v>966.79</v>
      </c>
      <c r="F34" s="18">
        <v>966.79</v>
      </c>
      <c r="G34" s="37" t="s">
        <v>192</v>
      </c>
      <c r="H34" s="14">
        <v>5.0000000000000001E-3</v>
      </c>
      <c r="I34" s="14">
        <v>1.7719999999999999E-3</v>
      </c>
      <c r="J34" s="15">
        <f t="shared" si="0"/>
        <v>3.228E-3</v>
      </c>
    </row>
    <row r="35" spans="1:10" ht="24.95" customHeight="1" x14ac:dyDescent="0.25">
      <c r="A35" s="9">
        <f t="shared" si="1"/>
        <v>21</v>
      </c>
      <c r="B35" s="20" t="s">
        <v>44</v>
      </c>
      <c r="C35" s="20" t="s">
        <v>44</v>
      </c>
      <c r="D35" s="26" t="s">
        <v>223</v>
      </c>
      <c r="E35" s="18">
        <v>966.79</v>
      </c>
      <c r="F35" s="18">
        <v>966.79</v>
      </c>
      <c r="G35" s="45" t="s">
        <v>193</v>
      </c>
      <c r="H35" s="14">
        <v>5.0000000000000001E-3</v>
      </c>
      <c r="I35" s="14">
        <v>2.5100000000000001E-3</v>
      </c>
      <c r="J35" s="15">
        <f t="shared" si="0"/>
        <v>2.49E-3</v>
      </c>
    </row>
    <row r="36" spans="1:10" ht="24.95" customHeight="1" x14ac:dyDescent="0.25">
      <c r="A36" s="9">
        <f t="shared" si="1"/>
        <v>22</v>
      </c>
      <c r="B36" s="20" t="s">
        <v>44</v>
      </c>
      <c r="C36" s="20" t="s">
        <v>44</v>
      </c>
      <c r="D36" s="26" t="s">
        <v>47</v>
      </c>
      <c r="E36" s="18">
        <v>966.79</v>
      </c>
      <c r="F36" s="18">
        <v>966.79</v>
      </c>
      <c r="G36" s="33" t="s">
        <v>46</v>
      </c>
      <c r="H36" s="14">
        <v>5.1999999999999998E-3</v>
      </c>
      <c r="I36" s="14">
        <v>2.0300000000000001E-3</v>
      </c>
      <c r="J36" s="15">
        <f t="shared" si="0"/>
        <v>3.1699999999999996E-3</v>
      </c>
    </row>
    <row r="37" spans="1:10" ht="24.95" customHeight="1" x14ac:dyDescent="0.25">
      <c r="A37" s="9">
        <f t="shared" si="1"/>
        <v>23</v>
      </c>
      <c r="B37" s="12" t="s">
        <v>157</v>
      </c>
      <c r="C37" s="12" t="s">
        <v>157</v>
      </c>
      <c r="D37" s="26" t="s">
        <v>17</v>
      </c>
      <c r="E37" s="17">
        <v>1208.49</v>
      </c>
      <c r="F37" s="17">
        <v>1208.49</v>
      </c>
      <c r="G37" s="33" t="s">
        <v>48</v>
      </c>
      <c r="H37" s="14">
        <v>5.5999999999999995E-4</v>
      </c>
      <c r="I37" s="14">
        <v>5.5999999999999995E-4</v>
      </c>
      <c r="J37" s="15">
        <f t="shared" si="0"/>
        <v>0</v>
      </c>
    </row>
    <row r="38" spans="1:10" ht="24.95" customHeight="1" x14ac:dyDescent="0.25">
      <c r="A38" s="9">
        <f t="shared" si="1"/>
        <v>24</v>
      </c>
      <c r="B38" s="67" t="s">
        <v>156</v>
      </c>
      <c r="C38" s="67" t="s">
        <v>156</v>
      </c>
      <c r="D38" s="26" t="s">
        <v>50</v>
      </c>
      <c r="E38" s="17">
        <v>580.07000000000005</v>
      </c>
      <c r="F38" s="17">
        <v>580.07000000000005</v>
      </c>
      <c r="G38" s="33" t="s">
        <v>49</v>
      </c>
      <c r="H38" s="14">
        <v>0.14000000000000001</v>
      </c>
      <c r="I38" s="14">
        <v>0.116712</v>
      </c>
      <c r="J38" s="15">
        <f t="shared" si="0"/>
        <v>2.3288000000000017E-2</v>
      </c>
    </row>
    <row r="39" spans="1:10" ht="24.95" customHeight="1" x14ac:dyDescent="0.25">
      <c r="A39" s="9">
        <f t="shared" si="1"/>
        <v>25</v>
      </c>
      <c r="B39" s="20" t="s">
        <v>44</v>
      </c>
      <c r="C39" s="20" t="s">
        <v>44</v>
      </c>
      <c r="D39" s="26" t="s">
        <v>52</v>
      </c>
      <c r="E39" s="18">
        <v>966.79</v>
      </c>
      <c r="F39" s="18">
        <v>966.79</v>
      </c>
      <c r="G39" s="33" t="s">
        <v>51</v>
      </c>
      <c r="H39" s="14">
        <v>1.1999999999999999E-3</v>
      </c>
      <c r="I39" s="14">
        <v>3.627E-3</v>
      </c>
      <c r="J39" s="15">
        <f t="shared" si="0"/>
        <v>-2.4270000000000003E-3</v>
      </c>
    </row>
    <row r="40" spans="1:10" ht="24.95" customHeight="1" x14ac:dyDescent="0.25">
      <c r="A40" s="9">
        <f t="shared" si="1"/>
        <v>26</v>
      </c>
      <c r="B40" s="22" t="s">
        <v>45</v>
      </c>
      <c r="C40" s="22" t="s">
        <v>45</v>
      </c>
      <c r="D40" s="26" t="s">
        <v>18</v>
      </c>
      <c r="E40" s="18">
        <v>966.79</v>
      </c>
      <c r="F40" s="18">
        <v>966.79</v>
      </c>
      <c r="G40" s="33" t="s">
        <v>53</v>
      </c>
      <c r="H40" s="14">
        <v>9.9200000000000004E-4</v>
      </c>
      <c r="I40" s="14">
        <v>9.3199999999999999E-4</v>
      </c>
      <c r="J40" s="15">
        <f t="shared" si="0"/>
        <v>6.0000000000000049E-5</v>
      </c>
    </row>
    <row r="41" spans="1:10" ht="24.95" customHeight="1" x14ac:dyDescent="0.25">
      <c r="A41" s="9">
        <f t="shared" si="1"/>
        <v>27</v>
      </c>
      <c r="B41" s="22" t="s">
        <v>45</v>
      </c>
      <c r="C41" s="22" t="s">
        <v>45</v>
      </c>
      <c r="D41" s="26" t="s">
        <v>55</v>
      </c>
      <c r="E41" s="18">
        <v>966.79</v>
      </c>
      <c r="F41" s="18">
        <v>966.79</v>
      </c>
      <c r="G41" s="33" t="s">
        <v>54</v>
      </c>
      <c r="H41" s="14">
        <v>4.0000000000000001E-3</v>
      </c>
      <c r="I41" s="14">
        <v>7.8309999999999994E-3</v>
      </c>
      <c r="J41" s="15">
        <f t="shared" si="0"/>
        <v>-3.8309999999999993E-3</v>
      </c>
    </row>
    <row r="42" spans="1:10" ht="24.95" customHeight="1" x14ac:dyDescent="0.25">
      <c r="A42" s="9">
        <f t="shared" si="1"/>
        <v>28</v>
      </c>
      <c r="B42" s="20" t="s">
        <v>44</v>
      </c>
      <c r="C42" s="20" t="s">
        <v>44</v>
      </c>
      <c r="D42" s="26" t="s">
        <v>57</v>
      </c>
      <c r="E42" s="18">
        <v>966.79</v>
      </c>
      <c r="F42" s="18">
        <v>966.79</v>
      </c>
      <c r="G42" s="33" t="s">
        <v>56</v>
      </c>
      <c r="H42" s="14">
        <v>5.0000000000000001E-3</v>
      </c>
      <c r="I42" s="14">
        <v>6.5110000000000003E-3</v>
      </c>
      <c r="J42" s="15">
        <f t="shared" si="0"/>
        <v>-1.5110000000000002E-3</v>
      </c>
    </row>
    <row r="43" spans="1:10" ht="24.95" customHeight="1" x14ac:dyDescent="0.25">
      <c r="A43" s="9">
        <f t="shared" si="1"/>
        <v>29</v>
      </c>
      <c r="B43" s="22" t="s">
        <v>45</v>
      </c>
      <c r="C43" s="22" t="s">
        <v>45</v>
      </c>
      <c r="D43" s="26" t="s">
        <v>41</v>
      </c>
      <c r="E43" s="17">
        <v>1208.49</v>
      </c>
      <c r="F43" s="17">
        <v>1208.49</v>
      </c>
      <c r="G43" s="33" t="s">
        <v>58</v>
      </c>
      <c r="H43" s="14">
        <v>8.9999999999999998E-4</v>
      </c>
      <c r="I43" s="14">
        <v>5.3499999999999999E-4</v>
      </c>
      <c r="J43" s="15">
        <f t="shared" si="0"/>
        <v>3.6499999999999998E-4</v>
      </c>
    </row>
    <row r="44" spans="1:10" ht="24.95" customHeight="1" x14ac:dyDescent="0.25">
      <c r="A44" s="9">
        <f t="shared" si="1"/>
        <v>30</v>
      </c>
      <c r="B44" s="22" t="s">
        <v>45</v>
      </c>
      <c r="C44" s="22" t="s">
        <v>45</v>
      </c>
      <c r="D44" s="19" t="s">
        <v>60</v>
      </c>
      <c r="E44" s="18">
        <v>966.79</v>
      </c>
      <c r="F44" s="18">
        <v>966.79</v>
      </c>
      <c r="G44" s="33" t="s">
        <v>59</v>
      </c>
      <c r="H44" s="14">
        <v>1.6739999999999999E-3</v>
      </c>
      <c r="I44" s="14">
        <v>1.289E-3</v>
      </c>
      <c r="J44" s="15">
        <f t="shared" si="0"/>
        <v>3.8499999999999993E-4</v>
      </c>
    </row>
    <row r="45" spans="1:10" ht="24.95" customHeight="1" x14ac:dyDescent="0.25">
      <c r="A45" s="9">
        <f t="shared" si="1"/>
        <v>31</v>
      </c>
      <c r="B45" s="22" t="s">
        <v>63</v>
      </c>
      <c r="C45" s="22" t="s">
        <v>63</v>
      </c>
      <c r="D45" s="26" t="s">
        <v>62</v>
      </c>
      <c r="E45" s="18">
        <v>773.43</v>
      </c>
      <c r="F45" s="18">
        <v>773.43</v>
      </c>
      <c r="G45" s="33" t="s">
        <v>61</v>
      </c>
      <c r="H45" s="14">
        <v>2.5000000000000001E-2</v>
      </c>
      <c r="I45" s="14">
        <v>2.366E-2</v>
      </c>
      <c r="J45" s="15">
        <f t="shared" si="0"/>
        <v>1.3400000000000009E-3</v>
      </c>
    </row>
    <row r="46" spans="1:10" ht="24.95" customHeight="1" x14ac:dyDescent="0.25">
      <c r="A46" s="9">
        <f t="shared" si="1"/>
        <v>32</v>
      </c>
      <c r="B46" s="22" t="s">
        <v>63</v>
      </c>
      <c r="C46" s="22" t="s">
        <v>63</v>
      </c>
      <c r="D46" s="26" t="s">
        <v>65</v>
      </c>
      <c r="E46" s="13">
        <v>580.07000000000005</v>
      </c>
      <c r="F46" s="13">
        <v>580.07000000000005</v>
      </c>
      <c r="G46" s="33" t="s">
        <v>64</v>
      </c>
      <c r="H46" s="14">
        <v>0.14000000000000001</v>
      </c>
      <c r="I46" s="14">
        <v>7.2165000000000007E-2</v>
      </c>
      <c r="J46" s="15">
        <f t="shared" si="0"/>
        <v>6.7835000000000006E-2</v>
      </c>
    </row>
    <row r="47" spans="1:10" ht="24.95" customHeight="1" x14ac:dyDescent="0.25">
      <c r="A47" s="9">
        <f t="shared" si="1"/>
        <v>33</v>
      </c>
      <c r="B47" s="22" t="s">
        <v>63</v>
      </c>
      <c r="C47" s="22" t="s">
        <v>63</v>
      </c>
      <c r="D47" s="26" t="s">
        <v>66</v>
      </c>
      <c r="E47" s="13">
        <v>580.07000000000005</v>
      </c>
      <c r="F47" s="13">
        <v>580.07000000000005</v>
      </c>
      <c r="G47" s="33" t="s">
        <v>64</v>
      </c>
      <c r="H47" s="14">
        <v>8.0000000000000002E-3</v>
      </c>
      <c r="I47" s="14">
        <v>1.1480000000000001E-2</v>
      </c>
      <c r="J47" s="15">
        <f t="shared" si="0"/>
        <v>-3.4800000000000005E-3</v>
      </c>
    </row>
    <row r="48" spans="1:10" ht="24.95" customHeight="1" x14ac:dyDescent="0.25">
      <c r="A48" s="9">
        <f t="shared" si="1"/>
        <v>34</v>
      </c>
      <c r="B48" s="20" t="s">
        <v>44</v>
      </c>
      <c r="C48" s="20" t="s">
        <v>44</v>
      </c>
      <c r="D48" s="26" t="s">
        <v>222</v>
      </c>
      <c r="E48" s="18">
        <v>966.79</v>
      </c>
      <c r="F48" s="18">
        <v>966.79</v>
      </c>
      <c r="G48" s="33" t="s">
        <v>67</v>
      </c>
      <c r="H48" s="14">
        <v>3.0000000000000001E-3</v>
      </c>
      <c r="I48" s="14">
        <v>2.294E-3</v>
      </c>
      <c r="J48" s="15">
        <f t="shared" si="0"/>
        <v>7.0600000000000003E-4</v>
      </c>
    </row>
    <row r="49" spans="1:10" ht="24.95" customHeight="1" x14ac:dyDescent="0.2">
      <c r="A49" s="9">
        <f t="shared" si="1"/>
        <v>35</v>
      </c>
      <c r="B49" s="22" t="s">
        <v>45</v>
      </c>
      <c r="C49" s="22" t="s">
        <v>45</v>
      </c>
      <c r="D49" s="26" t="s">
        <v>195</v>
      </c>
      <c r="E49" s="17">
        <v>1208.49</v>
      </c>
      <c r="F49" s="17">
        <v>1208.49</v>
      </c>
      <c r="G49" s="48" t="s">
        <v>194</v>
      </c>
      <c r="H49" s="14">
        <v>8.7000000000000001E-4</v>
      </c>
      <c r="I49" s="14">
        <v>8.1300000000000003E-4</v>
      </c>
      <c r="J49" s="15">
        <f t="shared" si="0"/>
        <v>5.6999999999999976E-5</v>
      </c>
    </row>
    <row r="50" spans="1:10" ht="24.95" customHeight="1" x14ac:dyDescent="0.2">
      <c r="A50" s="9">
        <f t="shared" si="1"/>
        <v>36</v>
      </c>
      <c r="B50" s="22" t="s">
        <v>45</v>
      </c>
      <c r="C50" s="22" t="s">
        <v>45</v>
      </c>
      <c r="D50" s="26" t="s">
        <v>196</v>
      </c>
      <c r="E50" s="18">
        <v>966.79</v>
      </c>
      <c r="F50" s="18">
        <v>966.79</v>
      </c>
      <c r="G50" s="48" t="s">
        <v>197</v>
      </c>
      <c r="H50" s="14">
        <v>1.2999999999999999E-4</v>
      </c>
      <c r="I50" s="14">
        <v>7.5500000000000003E-4</v>
      </c>
      <c r="J50" s="15">
        <f t="shared" si="0"/>
        <v>-6.2500000000000001E-4</v>
      </c>
    </row>
    <row r="51" spans="1:10" ht="24.95" customHeight="1" x14ac:dyDescent="0.25">
      <c r="A51" s="9">
        <f t="shared" si="1"/>
        <v>37</v>
      </c>
      <c r="B51" s="22" t="s">
        <v>63</v>
      </c>
      <c r="C51" s="22" t="s">
        <v>63</v>
      </c>
      <c r="D51" s="26" t="s">
        <v>69</v>
      </c>
      <c r="E51" s="17">
        <v>1208.49</v>
      </c>
      <c r="F51" s="17">
        <v>1208.49</v>
      </c>
      <c r="G51" s="33" t="s">
        <v>68</v>
      </c>
      <c r="H51" s="14">
        <v>1.4890000000000001E-3</v>
      </c>
      <c r="I51" s="14">
        <v>8.5000000000000006E-5</v>
      </c>
      <c r="J51" s="15">
        <f t="shared" si="0"/>
        <v>1.4040000000000001E-3</v>
      </c>
    </row>
    <row r="52" spans="1:10" ht="24.95" customHeight="1" x14ac:dyDescent="0.25">
      <c r="A52" s="9">
        <f t="shared" si="1"/>
        <v>38</v>
      </c>
      <c r="B52" s="20" t="s">
        <v>44</v>
      </c>
      <c r="C52" s="20" t="s">
        <v>44</v>
      </c>
      <c r="D52" s="26" t="s">
        <v>71</v>
      </c>
      <c r="E52" s="13">
        <v>580.07000000000005</v>
      </c>
      <c r="F52" s="13">
        <v>580.07000000000005</v>
      </c>
      <c r="G52" s="52" t="s">
        <v>70</v>
      </c>
      <c r="H52" s="14">
        <v>0.14000000000000001</v>
      </c>
      <c r="I52" s="14">
        <v>0.15135699999999999</v>
      </c>
      <c r="J52" s="15">
        <f t="shared" si="0"/>
        <v>-1.1356999999999978E-2</v>
      </c>
    </row>
    <row r="53" spans="1:10" ht="24.95" customHeight="1" x14ac:dyDescent="0.25">
      <c r="A53" s="9">
        <f t="shared" si="1"/>
        <v>39</v>
      </c>
      <c r="B53" s="20" t="s">
        <v>44</v>
      </c>
      <c r="C53" s="20" t="s">
        <v>44</v>
      </c>
      <c r="D53" s="26" t="s">
        <v>72</v>
      </c>
      <c r="E53" s="13">
        <v>580.07000000000005</v>
      </c>
      <c r="F53" s="13">
        <v>580.07000000000005</v>
      </c>
      <c r="G53" s="52" t="s">
        <v>70</v>
      </c>
      <c r="H53" s="14">
        <v>8.6999999999999994E-2</v>
      </c>
      <c r="I53" s="14">
        <v>7.1400000000000005E-2</v>
      </c>
      <c r="J53" s="15">
        <f t="shared" si="0"/>
        <v>1.5599999999999989E-2</v>
      </c>
    </row>
    <row r="54" spans="1:10" ht="24.95" customHeight="1" x14ac:dyDescent="0.25">
      <c r="A54" s="9">
        <f t="shared" si="1"/>
        <v>40</v>
      </c>
      <c r="B54" s="20" t="s">
        <v>44</v>
      </c>
      <c r="C54" s="20" t="s">
        <v>44</v>
      </c>
      <c r="D54" s="26" t="s">
        <v>73</v>
      </c>
      <c r="E54" s="13">
        <v>580.07000000000005</v>
      </c>
      <c r="F54" s="13">
        <v>580.07000000000005</v>
      </c>
      <c r="G54" s="52" t="s">
        <v>70</v>
      </c>
      <c r="H54" s="14">
        <v>0.08</v>
      </c>
      <c r="I54" s="14">
        <v>0.10806</v>
      </c>
      <c r="J54" s="15">
        <f t="shared" si="0"/>
        <v>-2.8060000000000002E-2</v>
      </c>
    </row>
    <row r="55" spans="1:10" ht="24.95" customHeight="1" x14ac:dyDescent="0.25">
      <c r="A55" s="9">
        <f t="shared" si="1"/>
        <v>41</v>
      </c>
      <c r="B55" s="11" t="s">
        <v>158</v>
      </c>
      <c r="C55" s="11" t="s">
        <v>158</v>
      </c>
      <c r="D55" s="26" t="s">
        <v>75</v>
      </c>
      <c r="E55" s="18">
        <v>966.79</v>
      </c>
      <c r="F55" s="18">
        <v>966.79</v>
      </c>
      <c r="G55" s="33" t="s">
        <v>74</v>
      </c>
      <c r="H55" s="14">
        <v>7.0000000000000001E-3</v>
      </c>
      <c r="I55" s="14">
        <v>3.9690000000000003E-3</v>
      </c>
      <c r="J55" s="15">
        <f t="shared" si="0"/>
        <v>3.0309999999999998E-3</v>
      </c>
    </row>
    <row r="56" spans="1:10" ht="24.95" customHeight="1" x14ac:dyDescent="0.25">
      <c r="A56" s="9">
        <f t="shared" si="1"/>
        <v>42</v>
      </c>
      <c r="B56" s="20" t="s">
        <v>77</v>
      </c>
      <c r="C56" s="20" t="s">
        <v>77</v>
      </c>
      <c r="D56" s="26" t="s">
        <v>78</v>
      </c>
      <c r="E56" s="17">
        <v>1208.49</v>
      </c>
      <c r="F56" s="17">
        <v>1208.49</v>
      </c>
      <c r="G56" s="33" t="s">
        <v>76</v>
      </c>
      <c r="H56" s="14">
        <v>5.0000000000000001E-4</v>
      </c>
      <c r="I56" s="14">
        <v>7.2999999999999999E-5</v>
      </c>
      <c r="J56" s="15">
        <f t="shared" si="0"/>
        <v>4.2700000000000002E-4</v>
      </c>
    </row>
    <row r="57" spans="1:10" ht="24.95" customHeight="1" x14ac:dyDescent="0.25">
      <c r="A57" s="9">
        <f t="shared" si="1"/>
        <v>43</v>
      </c>
      <c r="B57" s="22" t="s">
        <v>45</v>
      </c>
      <c r="C57" s="22" t="s">
        <v>45</v>
      </c>
      <c r="D57" s="26" t="s">
        <v>80</v>
      </c>
      <c r="E57" s="18">
        <v>966.79</v>
      </c>
      <c r="F57" s="18">
        <v>966.79</v>
      </c>
      <c r="G57" s="33" t="s">
        <v>79</v>
      </c>
      <c r="H57" s="14">
        <v>5.0000000000000001E-3</v>
      </c>
      <c r="I57" s="14">
        <v>2.9789999999999999E-3</v>
      </c>
      <c r="J57" s="15">
        <f t="shared" si="0"/>
        <v>2.0210000000000002E-3</v>
      </c>
    </row>
    <row r="58" spans="1:10" ht="24.95" customHeight="1" x14ac:dyDescent="0.25">
      <c r="A58" s="9">
        <f t="shared" si="1"/>
        <v>44</v>
      </c>
      <c r="B58" s="11" t="s">
        <v>158</v>
      </c>
      <c r="C58" s="11" t="s">
        <v>158</v>
      </c>
      <c r="D58" s="26" t="s">
        <v>191</v>
      </c>
      <c r="E58" s="18">
        <v>773.43</v>
      </c>
      <c r="F58" s="18">
        <v>773.43</v>
      </c>
      <c r="G58" s="53" t="s">
        <v>190</v>
      </c>
      <c r="H58" s="14">
        <v>0.01</v>
      </c>
      <c r="I58" s="14">
        <v>9.2250000000000006E-3</v>
      </c>
      <c r="J58" s="15">
        <f t="shared" si="0"/>
        <v>7.7499999999999965E-4</v>
      </c>
    </row>
    <row r="59" spans="1:10" ht="24.95" customHeight="1" x14ac:dyDescent="0.25">
      <c r="A59" s="9">
        <f t="shared" si="1"/>
        <v>45</v>
      </c>
      <c r="B59" s="22" t="s">
        <v>45</v>
      </c>
      <c r="C59" s="22" t="s">
        <v>45</v>
      </c>
      <c r="D59" s="19" t="s">
        <v>82</v>
      </c>
      <c r="E59" s="13">
        <v>580.07000000000005</v>
      </c>
      <c r="F59" s="13">
        <v>580.07000000000005</v>
      </c>
      <c r="G59" s="52" t="s">
        <v>81</v>
      </c>
      <c r="H59" s="14">
        <v>0.114</v>
      </c>
      <c r="I59" s="14">
        <v>0.12543799999999999</v>
      </c>
      <c r="J59" s="15">
        <f t="shared" si="0"/>
        <v>-1.143799999999999E-2</v>
      </c>
    </row>
    <row r="60" spans="1:10" ht="24.95" customHeight="1" x14ac:dyDescent="0.25">
      <c r="A60" s="9">
        <f t="shared" si="1"/>
        <v>46</v>
      </c>
      <c r="B60" s="22" t="s">
        <v>45</v>
      </c>
      <c r="C60" s="22" t="s">
        <v>45</v>
      </c>
      <c r="D60" s="19" t="s">
        <v>150</v>
      </c>
      <c r="E60" s="13">
        <v>580.07000000000005</v>
      </c>
      <c r="F60" s="13">
        <v>580.07000000000005</v>
      </c>
      <c r="G60" s="52" t="s">
        <v>81</v>
      </c>
      <c r="H60" s="14">
        <v>8.0000000000000002E-3</v>
      </c>
      <c r="I60" s="14">
        <v>1.3238E-2</v>
      </c>
      <c r="J60" s="15">
        <f t="shared" si="0"/>
        <v>-5.2379999999999996E-3</v>
      </c>
    </row>
    <row r="61" spans="1:10" ht="24.95" customHeight="1" x14ac:dyDescent="0.25">
      <c r="A61" s="9">
        <f t="shared" si="1"/>
        <v>47</v>
      </c>
      <c r="B61" s="22" t="s">
        <v>45</v>
      </c>
      <c r="C61" s="22" t="s">
        <v>45</v>
      </c>
      <c r="D61" s="19" t="s">
        <v>84</v>
      </c>
      <c r="E61" s="18">
        <v>966.79</v>
      </c>
      <c r="F61" s="18">
        <v>966.79</v>
      </c>
      <c r="G61" s="33" t="s">
        <v>83</v>
      </c>
      <c r="H61" s="14">
        <v>2.5999999999999999E-3</v>
      </c>
      <c r="I61" s="14">
        <v>3.5E-4</v>
      </c>
      <c r="J61" s="15">
        <f t="shared" si="0"/>
        <v>2.2499999999999998E-3</v>
      </c>
    </row>
    <row r="62" spans="1:10" ht="24.95" customHeight="1" x14ac:dyDescent="0.25">
      <c r="A62" s="9">
        <f t="shared" si="1"/>
        <v>48</v>
      </c>
      <c r="B62" s="22" t="s">
        <v>45</v>
      </c>
      <c r="C62" s="22" t="s">
        <v>45</v>
      </c>
      <c r="D62" s="19" t="s">
        <v>41</v>
      </c>
      <c r="E62" s="17">
        <v>1208.49</v>
      </c>
      <c r="F62" s="17">
        <v>1208.49</v>
      </c>
      <c r="G62" s="33" t="s">
        <v>85</v>
      </c>
      <c r="H62" s="14">
        <v>3.1599999999999998E-4</v>
      </c>
      <c r="I62" s="14">
        <v>2.0000000000000001E-4</v>
      </c>
      <c r="J62" s="15">
        <f t="shared" si="0"/>
        <v>1.1599999999999997E-4</v>
      </c>
    </row>
    <row r="63" spans="1:10" ht="24.95" customHeight="1" x14ac:dyDescent="0.25">
      <c r="A63" s="9">
        <f t="shared" si="1"/>
        <v>49</v>
      </c>
      <c r="B63" s="20" t="s">
        <v>44</v>
      </c>
      <c r="C63" s="20" t="s">
        <v>44</v>
      </c>
      <c r="D63" s="19" t="s">
        <v>87</v>
      </c>
      <c r="E63" s="18">
        <v>966.79</v>
      </c>
      <c r="F63" s="18">
        <v>966.79</v>
      </c>
      <c r="G63" s="21" t="s">
        <v>86</v>
      </c>
      <c r="H63" s="14">
        <v>5.0000000000000001E-4</v>
      </c>
      <c r="I63" s="14">
        <v>5.0000000000000001E-4</v>
      </c>
      <c r="J63" s="15">
        <f>H63-I63</f>
        <v>0</v>
      </c>
    </row>
    <row r="64" spans="1:10" ht="24.95" customHeight="1" x14ac:dyDescent="0.25">
      <c r="A64" s="9">
        <f t="shared" si="1"/>
        <v>50</v>
      </c>
      <c r="B64" s="20" t="s">
        <v>44</v>
      </c>
      <c r="C64" s="20" t="s">
        <v>44</v>
      </c>
      <c r="D64" s="19" t="s">
        <v>88</v>
      </c>
      <c r="E64" s="18">
        <v>966.79</v>
      </c>
      <c r="F64" s="18">
        <v>966.79</v>
      </c>
      <c r="G64" s="21" t="s">
        <v>86</v>
      </c>
      <c r="H64" s="14">
        <v>1.5E-3</v>
      </c>
      <c r="I64" s="14">
        <v>2.0000000000000002E-5</v>
      </c>
      <c r="J64" s="15">
        <f t="shared" si="0"/>
        <v>1.48E-3</v>
      </c>
    </row>
    <row r="65" spans="1:10" ht="24.95" customHeight="1" x14ac:dyDescent="0.25">
      <c r="A65" s="9">
        <f t="shared" si="1"/>
        <v>51</v>
      </c>
      <c r="B65" s="12" t="s">
        <v>157</v>
      </c>
      <c r="C65" s="12" t="s">
        <v>157</v>
      </c>
      <c r="D65" s="19" t="s">
        <v>90</v>
      </c>
      <c r="E65" s="17">
        <v>1208.49</v>
      </c>
      <c r="F65" s="17">
        <v>1208.49</v>
      </c>
      <c r="G65" s="33" t="s">
        <v>89</v>
      </c>
      <c r="H65" s="14">
        <v>2.0000000000000001E-4</v>
      </c>
      <c r="I65" s="14">
        <v>5.1099999999999995E-4</v>
      </c>
      <c r="J65" s="15">
        <f t="shared" si="0"/>
        <v>-3.1099999999999997E-4</v>
      </c>
    </row>
    <row r="66" spans="1:10" ht="24.95" customHeight="1" x14ac:dyDescent="0.25">
      <c r="A66" s="9">
        <f t="shared" si="1"/>
        <v>52</v>
      </c>
      <c r="B66" s="22" t="s">
        <v>45</v>
      </c>
      <c r="C66" s="22" t="s">
        <v>45</v>
      </c>
      <c r="D66" s="19" t="s">
        <v>92</v>
      </c>
      <c r="E66" s="17">
        <v>1208.49</v>
      </c>
      <c r="F66" s="17">
        <v>1208.49</v>
      </c>
      <c r="G66" s="33" t="s">
        <v>91</v>
      </c>
      <c r="H66" s="14">
        <v>8.0000000000000004E-4</v>
      </c>
      <c r="I66" s="14">
        <v>1.16E-4</v>
      </c>
      <c r="J66" s="15">
        <f t="shared" si="0"/>
        <v>6.8400000000000004E-4</v>
      </c>
    </row>
    <row r="67" spans="1:10" ht="24.95" customHeight="1" x14ac:dyDescent="0.25">
      <c r="A67" s="9">
        <f t="shared" si="1"/>
        <v>53</v>
      </c>
      <c r="B67" s="22" t="s">
        <v>63</v>
      </c>
      <c r="C67" s="22" t="s">
        <v>63</v>
      </c>
      <c r="D67" s="19" t="s">
        <v>17</v>
      </c>
      <c r="E67" s="18">
        <v>966.79</v>
      </c>
      <c r="F67" s="18">
        <v>966.79</v>
      </c>
      <c r="G67" s="33" t="s">
        <v>93</v>
      </c>
      <c r="H67" s="14">
        <v>6.0000000000000001E-3</v>
      </c>
      <c r="I67" s="14">
        <v>1.4973E-2</v>
      </c>
      <c r="J67" s="15">
        <f t="shared" si="0"/>
        <v>-8.9730000000000001E-3</v>
      </c>
    </row>
    <row r="68" spans="1:10" ht="24.95" customHeight="1" x14ac:dyDescent="0.2">
      <c r="A68" s="9">
        <f t="shared" si="1"/>
        <v>54</v>
      </c>
      <c r="B68" s="12" t="s">
        <v>157</v>
      </c>
      <c r="C68" s="12" t="s">
        <v>157</v>
      </c>
      <c r="D68" s="23" t="s">
        <v>95</v>
      </c>
      <c r="E68" s="17">
        <v>1208.49</v>
      </c>
      <c r="F68" s="17">
        <v>1208.49</v>
      </c>
      <c r="G68" s="35" t="s">
        <v>94</v>
      </c>
      <c r="H68" s="14">
        <v>9.3999999999999994E-5</v>
      </c>
      <c r="I68" s="14">
        <v>2.1180000000000001E-3</v>
      </c>
      <c r="J68" s="15">
        <f t="shared" si="0"/>
        <v>-2.0240000000000002E-3</v>
      </c>
    </row>
    <row r="69" spans="1:10" ht="24.95" customHeight="1" x14ac:dyDescent="0.25">
      <c r="A69" s="9">
        <f t="shared" si="1"/>
        <v>55</v>
      </c>
      <c r="B69" s="22" t="s">
        <v>45</v>
      </c>
      <c r="C69" s="22" t="s">
        <v>45</v>
      </c>
      <c r="D69" s="19" t="s">
        <v>96</v>
      </c>
      <c r="E69" s="18">
        <v>966.79</v>
      </c>
      <c r="F69" s="18">
        <v>966.79</v>
      </c>
      <c r="G69" s="33" t="s">
        <v>97</v>
      </c>
      <c r="H69" s="14">
        <v>1.5E-3</v>
      </c>
      <c r="I69" s="14">
        <v>8.4400000000000002E-4</v>
      </c>
      <c r="J69" s="15">
        <f t="shared" si="0"/>
        <v>6.5600000000000001E-4</v>
      </c>
    </row>
    <row r="70" spans="1:10" ht="24.95" customHeight="1" x14ac:dyDescent="0.25">
      <c r="A70" s="9">
        <f t="shared" si="1"/>
        <v>56</v>
      </c>
      <c r="B70" s="22" t="s">
        <v>63</v>
      </c>
      <c r="C70" s="22" t="s">
        <v>63</v>
      </c>
      <c r="D70" s="19" t="s">
        <v>99</v>
      </c>
      <c r="E70" s="18">
        <v>773.43</v>
      </c>
      <c r="F70" s="18">
        <v>773.43</v>
      </c>
      <c r="G70" s="33" t="s">
        <v>98</v>
      </c>
      <c r="H70" s="14">
        <v>1.2E-2</v>
      </c>
      <c r="I70" s="14">
        <v>0</v>
      </c>
      <c r="J70" s="15">
        <f t="shared" si="0"/>
        <v>1.2E-2</v>
      </c>
    </row>
    <row r="71" spans="1:10" ht="24.95" customHeight="1" x14ac:dyDescent="0.25">
      <c r="A71" s="9">
        <f t="shared" si="1"/>
        <v>57</v>
      </c>
      <c r="B71" s="20" t="s">
        <v>44</v>
      </c>
      <c r="C71" s="20" t="s">
        <v>44</v>
      </c>
      <c r="D71" s="19" t="s">
        <v>101</v>
      </c>
      <c r="E71" s="17">
        <v>1208.49</v>
      </c>
      <c r="F71" s="17">
        <v>1208.49</v>
      </c>
      <c r="G71" s="33" t="s">
        <v>100</v>
      </c>
      <c r="H71" s="14">
        <v>1E-3</v>
      </c>
      <c r="I71" s="14">
        <v>1.1000000000000001E-3</v>
      </c>
      <c r="J71" s="15">
        <f>H71-I71</f>
        <v>-1.0000000000000005E-4</v>
      </c>
    </row>
    <row r="72" spans="1:10" ht="24.95" customHeight="1" x14ac:dyDescent="0.25">
      <c r="A72" s="9">
        <f t="shared" si="1"/>
        <v>58</v>
      </c>
      <c r="B72" s="22" t="s">
        <v>63</v>
      </c>
      <c r="C72" s="22" t="s">
        <v>63</v>
      </c>
      <c r="D72" s="27" t="s">
        <v>151</v>
      </c>
      <c r="E72" s="18">
        <v>773.43</v>
      </c>
      <c r="F72" s="18">
        <v>773.43</v>
      </c>
      <c r="G72" s="33" t="s">
        <v>102</v>
      </c>
      <c r="H72" s="14">
        <v>6.0000000000000001E-3</v>
      </c>
      <c r="I72" s="14">
        <v>1.6515999999999999E-2</v>
      </c>
      <c r="J72" s="15">
        <f>H72-I72</f>
        <v>-1.0515999999999999E-2</v>
      </c>
    </row>
    <row r="73" spans="1:10" ht="24.95" customHeight="1" x14ac:dyDescent="0.25">
      <c r="A73" s="9">
        <f t="shared" si="1"/>
        <v>59</v>
      </c>
      <c r="B73" s="22" t="s">
        <v>63</v>
      </c>
      <c r="C73" s="22" t="s">
        <v>63</v>
      </c>
      <c r="D73" s="27" t="s">
        <v>152</v>
      </c>
      <c r="E73" s="18">
        <v>773.43</v>
      </c>
      <c r="F73" s="18">
        <v>773.43</v>
      </c>
      <c r="G73" s="33" t="s">
        <v>102</v>
      </c>
      <c r="H73" s="14">
        <v>3.0000000000000001E-3</v>
      </c>
      <c r="I73" s="14">
        <v>2.722E-3</v>
      </c>
      <c r="J73" s="15">
        <f>H73-I73</f>
        <v>2.7800000000000004E-4</v>
      </c>
    </row>
    <row r="74" spans="1:10" ht="24.95" customHeight="1" x14ac:dyDescent="0.25">
      <c r="A74" s="9">
        <f t="shared" si="1"/>
        <v>60</v>
      </c>
      <c r="B74" s="22" t="s">
        <v>63</v>
      </c>
      <c r="C74" s="22" t="s">
        <v>63</v>
      </c>
      <c r="D74" s="27" t="s">
        <v>153</v>
      </c>
      <c r="E74" s="18">
        <v>773.43</v>
      </c>
      <c r="F74" s="18">
        <v>773.43</v>
      </c>
      <c r="G74" s="33" t="s">
        <v>102</v>
      </c>
      <c r="H74" s="14">
        <v>8.0000000000000002E-3</v>
      </c>
      <c r="I74" s="14">
        <v>1.2525E-2</v>
      </c>
      <c r="J74" s="15">
        <f>H74-I74</f>
        <v>-4.5249999999999995E-3</v>
      </c>
    </row>
    <row r="75" spans="1:10" ht="24.95" customHeight="1" x14ac:dyDescent="0.25">
      <c r="A75" s="9">
        <f t="shared" si="1"/>
        <v>61</v>
      </c>
      <c r="B75" s="22" t="s">
        <v>63</v>
      </c>
      <c r="C75" s="22" t="s">
        <v>63</v>
      </c>
      <c r="D75" s="27" t="s">
        <v>154</v>
      </c>
      <c r="E75" s="18">
        <v>773.43</v>
      </c>
      <c r="F75" s="18">
        <v>773.43</v>
      </c>
      <c r="G75" s="33" t="s">
        <v>102</v>
      </c>
      <c r="H75" s="14">
        <v>4.0000000000000001E-3</v>
      </c>
      <c r="I75" s="14">
        <v>4.8919999999999996E-3</v>
      </c>
      <c r="J75" s="15">
        <f>H75-I75</f>
        <v>-8.9199999999999956E-4</v>
      </c>
    </row>
    <row r="76" spans="1:10" ht="24.95" customHeight="1" x14ac:dyDescent="0.25">
      <c r="A76" s="9">
        <f t="shared" si="1"/>
        <v>62</v>
      </c>
      <c r="B76" s="22" t="s">
        <v>63</v>
      </c>
      <c r="C76" s="22" t="s">
        <v>63</v>
      </c>
      <c r="D76" s="24" t="s">
        <v>155</v>
      </c>
      <c r="E76" s="18">
        <v>773.43</v>
      </c>
      <c r="F76" s="18">
        <v>773.43</v>
      </c>
      <c r="G76" s="33" t="s">
        <v>102</v>
      </c>
      <c r="H76" s="14">
        <v>2E-3</v>
      </c>
      <c r="I76" s="14">
        <v>2.0198000000000001E-2</v>
      </c>
      <c r="J76" s="15">
        <f t="shared" ref="J76:J112" si="2">H76-I76</f>
        <v>-1.8197999999999999E-2</v>
      </c>
    </row>
    <row r="77" spans="1:10" ht="24.95" customHeight="1" x14ac:dyDescent="0.25">
      <c r="A77" s="9">
        <f t="shared" si="1"/>
        <v>63</v>
      </c>
      <c r="B77" s="20" t="s">
        <v>44</v>
      </c>
      <c r="C77" s="20" t="s">
        <v>44</v>
      </c>
      <c r="D77" s="19" t="s">
        <v>104</v>
      </c>
      <c r="E77" s="13">
        <v>580.07000000000005</v>
      </c>
      <c r="F77" s="13">
        <v>580.07000000000005</v>
      </c>
      <c r="G77" s="33" t="s">
        <v>103</v>
      </c>
      <c r="H77" s="14">
        <v>0.2</v>
      </c>
      <c r="I77" s="14">
        <v>0.26509899999999997</v>
      </c>
      <c r="J77" s="15">
        <f t="shared" si="2"/>
        <v>-6.5098999999999962E-2</v>
      </c>
    </row>
    <row r="78" spans="1:10" ht="24.95" customHeight="1" x14ac:dyDescent="0.25">
      <c r="A78" s="9">
        <f t="shared" si="1"/>
        <v>64</v>
      </c>
      <c r="B78" s="20" t="s">
        <v>44</v>
      </c>
      <c r="C78" s="20" t="s">
        <v>44</v>
      </c>
      <c r="D78" s="19" t="s">
        <v>159</v>
      </c>
      <c r="E78" s="18">
        <v>966.79</v>
      </c>
      <c r="F78" s="18">
        <v>966.79</v>
      </c>
      <c r="G78" s="33" t="s">
        <v>105</v>
      </c>
      <c r="H78" s="14">
        <v>2E-3</v>
      </c>
      <c r="I78" s="14">
        <v>1.6720000000000001E-3</v>
      </c>
      <c r="J78" s="15">
        <f t="shared" si="2"/>
        <v>3.2799999999999995E-4</v>
      </c>
    </row>
    <row r="79" spans="1:10" ht="24.95" customHeight="1" x14ac:dyDescent="0.2">
      <c r="A79" s="9">
        <f t="shared" si="1"/>
        <v>65</v>
      </c>
      <c r="B79" s="22" t="s">
        <v>45</v>
      </c>
      <c r="C79" s="22" t="s">
        <v>45</v>
      </c>
      <c r="D79" s="28" t="s">
        <v>106</v>
      </c>
      <c r="E79" s="17">
        <v>1208.49</v>
      </c>
      <c r="F79" s="17">
        <v>1208.49</v>
      </c>
      <c r="G79" s="33" t="s">
        <v>170</v>
      </c>
      <c r="H79" s="14">
        <v>5.9999999999999995E-4</v>
      </c>
      <c r="I79" s="14">
        <v>6.0999999999999997E-4</v>
      </c>
      <c r="J79" s="15">
        <f t="shared" si="2"/>
        <v>-1.0000000000000026E-5</v>
      </c>
    </row>
    <row r="80" spans="1:10" ht="24.95" customHeight="1" x14ac:dyDescent="0.25">
      <c r="A80" s="9">
        <f t="shared" si="1"/>
        <v>66</v>
      </c>
      <c r="B80" s="22" t="s">
        <v>109</v>
      </c>
      <c r="C80" s="22" t="s">
        <v>109</v>
      </c>
      <c r="D80" s="19" t="s">
        <v>108</v>
      </c>
      <c r="E80" s="18">
        <v>966.79</v>
      </c>
      <c r="F80" s="18">
        <v>966.79</v>
      </c>
      <c r="G80" s="33" t="s">
        <v>107</v>
      </c>
      <c r="H80" s="14">
        <v>1E-3</v>
      </c>
      <c r="I80" s="14">
        <v>4.607E-3</v>
      </c>
      <c r="J80" s="15">
        <f t="shared" si="2"/>
        <v>-3.607E-3</v>
      </c>
    </row>
    <row r="81" spans="1:10" ht="24.95" customHeight="1" x14ac:dyDescent="0.25">
      <c r="A81" s="9">
        <f t="shared" ref="A81:A127" si="3">A80+1</f>
        <v>67</v>
      </c>
      <c r="B81" s="20" t="s">
        <v>44</v>
      </c>
      <c r="C81" s="20" t="s">
        <v>44</v>
      </c>
      <c r="D81" s="19" t="s">
        <v>111</v>
      </c>
      <c r="E81" s="18">
        <v>966.79</v>
      </c>
      <c r="F81" s="18">
        <v>966.79</v>
      </c>
      <c r="G81" s="33" t="s">
        <v>110</v>
      </c>
      <c r="H81" s="14">
        <v>9.0399999999999994E-3</v>
      </c>
      <c r="I81" s="14">
        <v>5.6950000000000004E-3</v>
      </c>
      <c r="J81" s="15">
        <f t="shared" si="2"/>
        <v>3.344999999999999E-3</v>
      </c>
    </row>
    <row r="82" spans="1:10" ht="24.95" customHeight="1" x14ac:dyDescent="0.25">
      <c r="A82" s="9">
        <f t="shared" si="3"/>
        <v>68</v>
      </c>
      <c r="B82" s="12" t="s">
        <v>157</v>
      </c>
      <c r="C82" s="12" t="s">
        <v>157</v>
      </c>
      <c r="D82" s="19" t="s">
        <v>113</v>
      </c>
      <c r="E82" s="18">
        <v>966.79</v>
      </c>
      <c r="F82" s="18">
        <v>966.79</v>
      </c>
      <c r="G82" s="33" t="s">
        <v>112</v>
      </c>
      <c r="H82" s="14">
        <v>5.0000000000000001E-3</v>
      </c>
      <c r="I82" s="14">
        <v>1.2730999999999999E-2</v>
      </c>
      <c r="J82" s="15">
        <f t="shared" si="2"/>
        <v>-7.7309999999999992E-3</v>
      </c>
    </row>
    <row r="83" spans="1:10" ht="24.95" customHeight="1" x14ac:dyDescent="0.25">
      <c r="A83" s="9">
        <f t="shared" si="3"/>
        <v>69</v>
      </c>
      <c r="B83" s="20" t="s">
        <v>44</v>
      </c>
      <c r="C83" s="20" t="s">
        <v>44</v>
      </c>
      <c r="D83" s="19" t="s">
        <v>115</v>
      </c>
      <c r="E83" s="18">
        <v>966.79</v>
      </c>
      <c r="F83" s="18">
        <v>966.79</v>
      </c>
      <c r="G83" s="33" t="s">
        <v>114</v>
      </c>
      <c r="H83" s="14">
        <v>1E-3</v>
      </c>
      <c r="I83" s="14">
        <v>7.6000000000000004E-4</v>
      </c>
      <c r="J83" s="15">
        <f t="shared" si="2"/>
        <v>2.3999999999999998E-4</v>
      </c>
    </row>
    <row r="84" spans="1:10" ht="24.95" customHeight="1" x14ac:dyDescent="0.25">
      <c r="A84" s="9">
        <f t="shared" si="3"/>
        <v>70</v>
      </c>
      <c r="B84" s="22" t="s">
        <v>63</v>
      </c>
      <c r="C84" s="22" t="s">
        <v>63</v>
      </c>
      <c r="D84" s="19" t="s">
        <v>117</v>
      </c>
      <c r="E84" s="18">
        <v>966.79</v>
      </c>
      <c r="F84" s="18">
        <v>966.79</v>
      </c>
      <c r="G84" s="33" t="s">
        <v>116</v>
      </c>
      <c r="H84" s="14">
        <v>2.9139999999999999E-3</v>
      </c>
      <c r="I84" s="14">
        <v>3.1619999999999999E-3</v>
      </c>
      <c r="J84" s="15">
        <f t="shared" si="2"/>
        <v>-2.4799999999999996E-4</v>
      </c>
    </row>
    <row r="85" spans="1:10" ht="24.95" customHeight="1" x14ac:dyDescent="0.25">
      <c r="A85" s="9">
        <f t="shared" si="3"/>
        <v>71</v>
      </c>
      <c r="B85" s="20" t="s">
        <v>160</v>
      </c>
      <c r="C85" s="12" t="s">
        <v>157</v>
      </c>
      <c r="D85" s="26" t="s">
        <v>119</v>
      </c>
      <c r="E85" s="18">
        <v>773.43</v>
      </c>
      <c r="F85" s="18">
        <v>773.43</v>
      </c>
      <c r="G85" s="33" t="s">
        <v>118</v>
      </c>
      <c r="H85" s="14">
        <v>4.4999999999999998E-2</v>
      </c>
      <c r="I85" s="14">
        <v>7.6450000000000004E-2</v>
      </c>
      <c r="J85" s="15">
        <f>H85-I85</f>
        <v>-3.1450000000000006E-2</v>
      </c>
    </row>
    <row r="86" spans="1:10" ht="24.95" customHeight="1" x14ac:dyDescent="0.25">
      <c r="A86" s="9">
        <f t="shared" si="3"/>
        <v>72</v>
      </c>
      <c r="B86" s="20" t="s">
        <v>44</v>
      </c>
      <c r="C86" s="20" t="s">
        <v>44</v>
      </c>
      <c r="D86" s="19" t="s">
        <v>121</v>
      </c>
      <c r="E86" s="18">
        <v>773.43</v>
      </c>
      <c r="F86" s="18">
        <v>773.43</v>
      </c>
      <c r="G86" s="52" t="s">
        <v>120</v>
      </c>
      <c r="H86" s="14">
        <v>4.3E-3</v>
      </c>
      <c r="I86" s="65">
        <v>5.4419999999999998E-3</v>
      </c>
      <c r="J86" s="15">
        <f>H86-I86</f>
        <v>-1.1419999999999998E-3</v>
      </c>
    </row>
    <row r="87" spans="1:10" ht="24.95" customHeight="1" x14ac:dyDescent="0.25">
      <c r="A87" s="9">
        <f t="shared" si="3"/>
        <v>73</v>
      </c>
      <c r="B87" s="20" t="s">
        <v>77</v>
      </c>
      <c r="C87" s="20" t="s">
        <v>77</v>
      </c>
      <c r="D87" s="19" t="s">
        <v>122</v>
      </c>
      <c r="E87" s="18">
        <v>773.43</v>
      </c>
      <c r="F87" s="18">
        <v>773.43</v>
      </c>
      <c r="G87" s="21" t="s">
        <v>120</v>
      </c>
      <c r="H87" s="14">
        <v>6.0000000000000001E-3</v>
      </c>
      <c r="I87" s="14">
        <v>7.3239999999999998E-3</v>
      </c>
      <c r="J87" s="15">
        <f>H87-I87</f>
        <v>-1.3239999999999997E-3</v>
      </c>
    </row>
    <row r="88" spans="1:10" ht="24.95" customHeight="1" x14ac:dyDescent="0.25">
      <c r="A88" s="9">
        <f t="shared" si="3"/>
        <v>74</v>
      </c>
      <c r="B88" s="20" t="s">
        <v>160</v>
      </c>
      <c r="C88" s="12" t="s">
        <v>157</v>
      </c>
      <c r="D88" s="19" t="s">
        <v>126</v>
      </c>
      <c r="E88" s="18">
        <v>773.43</v>
      </c>
      <c r="F88" s="18">
        <v>773.43</v>
      </c>
      <c r="G88" s="33" t="s">
        <v>125</v>
      </c>
      <c r="H88" s="14">
        <v>0.03</v>
      </c>
      <c r="I88" s="65">
        <v>3.3644E-2</v>
      </c>
      <c r="J88" s="15">
        <f t="shared" si="2"/>
        <v>-3.6440000000000014E-3</v>
      </c>
    </row>
    <row r="89" spans="1:10" ht="24.95" customHeight="1" x14ac:dyDescent="0.25">
      <c r="A89" s="9">
        <f t="shared" si="3"/>
        <v>75</v>
      </c>
      <c r="B89" s="20" t="s">
        <v>77</v>
      </c>
      <c r="C89" s="20" t="s">
        <v>77</v>
      </c>
      <c r="D89" s="19" t="s">
        <v>128</v>
      </c>
      <c r="E89" s="13">
        <v>580.07000000000005</v>
      </c>
      <c r="F89" s="13">
        <v>580.07000000000005</v>
      </c>
      <c r="G89" s="33" t="s">
        <v>127</v>
      </c>
      <c r="H89" s="14">
        <v>0.1</v>
      </c>
      <c r="I89" s="14">
        <v>9.1664999999999996E-2</v>
      </c>
      <c r="J89" s="15">
        <f t="shared" si="2"/>
        <v>8.3350000000000091E-3</v>
      </c>
    </row>
    <row r="90" spans="1:10" ht="24.95" customHeight="1" x14ac:dyDescent="0.25">
      <c r="A90" s="9">
        <f t="shared" si="3"/>
        <v>76</v>
      </c>
      <c r="B90" s="11" t="s">
        <v>158</v>
      </c>
      <c r="C90" s="11" t="s">
        <v>158</v>
      </c>
      <c r="D90" s="19" t="s">
        <v>130</v>
      </c>
      <c r="E90" s="13">
        <v>580.07000000000005</v>
      </c>
      <c r="F90" s="13">
        <v>580.07000000000005</v>
      </c>
      <c r="G90" s="33" t="s">
        <v>129</v>
      </c>
      <c r="H90" s="14">
        <v>0.2</v>
      </c>
      <c r="I90" s="14">
        <v>0.116697</v>
      </c>
      <c r="J90" s="15">
        <f t="shared" si="2"/>
        <v>8.3303000000000016E-2</v>
      </c>
    </row>
    <row r="91" spans="1:10" ht="24.95" customHeight="1" x14ac:dyDescent="0.25">
      <c r="A91" s="9">
        <f t="shared" si="3"/>
        <v>77</v>
      </c>
      <c r="B91" s="20" t="s">
        <v>44</v>
      </c>
      <c r="C91" s="20" t="s">
        <v>44</v>
      </c>
      <c r="D91" s="19" t="s">
        <v>132</v>
      </c>
      <c r="E91" s="18">
        <v>773.43</v>
      </c>
      <c r="F91" s="18">
        <v>773.43</v>
      </c>
      <c r="G91" s="33" t="s">
        <v>131</v>
      </c>
      <c r="H91" s="14">
        <v>2.7E-2</v>
      </c>
      <c r="I91" s="14">
        <v>4.3506000000000003E-2</v>
      </c>
      <c r="J91" s="15">
        <f t="shared" si="2"/>
        <v>-1.6506000000000003E-2</v>
      </c>
    </row>
    <row r="92" spans="1:10" ht="24.95" customHeight="1" x14ac:dyDescent="0.2">
      <c r="A92" s="9">
        <f t="shared" si="3"/>
        <v>78</v>
      </c>
      <c r="B92" s="20" t="s">
        <v>44</v>
      </c>
      <c r="C92" s="20" t="s">
        <v>44</v>
      </c>
      <c r="D92" s="23" t="s">
        <v>133</v>
      </c>
      <c r="E92" s="18">
        <v>966.79</v>
      </c>
      <c r="F92" s="18">
        <v>966.79</v>
      </c>
      <c r="G92" s="33" t="s">
        <v>228</v>
      </c>
      <c r="H92" s="14">
        <v>4.0000000000000001E-3</v>
      </c>
      <c r="I92" s="14">
        <v>8.6999999999999994E-3</v>
      </c>
      <c r="J92" s="15">
        <f t="shared" si="2"/>
        <v>-4.6999999999999993E-3</v>
      </c>
    </row>
    <row r="93" spans="1:10" ht="24.95" customHeight="1" x14ac:dyDescent="0.25">
      <c r="A93" s="9">
        <f t="shared" si="3"/>
        <v>79</v>
      </c>
      <c r="B93" s="20" t="s">
        <v>44</v>
      </c>
      <c r="C93" s="20" t="s">
        <v>44</v>
      </c>
      <c r="D93" s="19" t="s">
        <v>135</v>
      </c>
      <c r="E93" s="17">
        <v>1208.49</v>
      </c>
      <c r="F93" s="17">
        <v>1208.49</v>
      </c>
      <c r="G93" s="33" t="s">
        <v>134</v>
      </c>
      <c r="H93" s="14">
        <v>4.2729999999999999E-3</v>
      </c>
      <c r="I93" s="14">
        <v>4.561E-3</v>
      </c>
      <c r="J93" s="15">
        <f t="shared" si="2"/>
        <v>-2.8800000000000006E-4</v>
      </c>
    </row>
    <row r="94" spans="1:10" ht="24.95" customHeight="1" x14ac:dyDescent="0.25">
      <c r="A94" s="9">
        <f t="shared" si="3"/>
        <v>80</v>
      </c>
      <c r="B94" s="20" t="s">
        <v>44</v>
      </c>
      <c r="C94" s="20" t="s">
        <v>44</v>
      </c>
      <c r="D94" s="19" t="s">
        <v>137</v>
      </c>
      <c r="E94" s="18">
        <v>773.43</v>
      </c>
      <c r="F94" s="18">
        <v>773.43</v>
      </c>
      <c r="G94" s="33" t="s">
        <v>136</v>
      </c>
      <c r="H94" s="14">
        <v>1.54E-2</v>
      </c>
      <c r="I94" s="14">
        <v>9.0200000000000002E-3</v>
      </c>
      <c r="J94" s="15">
        <f t="shared" si="2"/>
        <v>6.3800000000000003E-3</v>
      </c>
    </row>
    <row r="95" spans="1:10" ht="24.95" customHeight="1" x14ac:dyDescent="0.25">
      <c r="A95" s="9">
        <f t="shared" si="3"/>
        <v>81</v>
      </c>
      <c r="B95" s="22" t="s">
        <v>63</v>
      </c>
      <c r="C95" s="22" t="s">
        <v>63</v>
      </c>
      <c r="D95" s="19" t="s">
        <v>139</v>
      </c>
      <c r="E95" s="13">
        <v>580.07000000000005</v>
      </c>
      <c r="F95" s="13">
        <v>580.07000000000005</v>
      </c>
      <c r="G95" s="33" t="s">
        <v>138</v>
      </c>
      <c r="H95" s="14">
        <v>0.39546999999999999</v>
      </c>
      <c r="I95" s="14">
        <v>0.19150300000000001</v>
      </c>
      <c r="J95" s="15">
        <f t="shared" si="2"/>
        <v>0.20396699999999998</v>
      </c>
    </row>
    <row r="96" spans="1:10" ht="24.95" customHeight="1" x14ac:dyDescent="0.25">
      <c r="A96" s="9">
        <f t="shared" si="3"/>
        <v>82</v>
      </c>
      <c r="B96" s="22" t="s">
        <v>63</v>
      </c>
      <c r="C96" s="22" t="s">
        <v>63</v>
      </c>
      <c r="D96" s="19" t="s">
        <v>141</v>
      </c>
      <c r="E96" s="18">
        <v>966.79</v>
      </c>
      <c r="F96" s="18">
        <v>966.79</v>
      </c>
      <c r="G96" s="33" t="s">
        <v>140</v>
      </c>
      <c r="H96" s="14">
        <v>2E-3</v>
      </c>
      <c r="I96" s="14">
        <v>1.916E-3</v>
      </c>
      <c r="J96" s="15">
        <f t="shared" si="2"/>
        <v>8.400000000000009E-5</v>
      </c>
    </row>
    <row r="97" spans="1:10" ht="24.95" customHeight="1" x14ac:dyDescent="0.25">
      <c r="A97" s="9">
        <f t="shared" si="3"/>
        <v>83</v>
      </c>
      <c r="B97" s="20" t="s">
        <v>44</v>
      </c>
      <c r="C97" s="20" t="s">
        <v>44</v>
      </c>
      <c r="D97" s="19" t="s">
        <v>143</v>
      </c>
      <c r="E97" s="18">
        <v>966.79</v>
      </c>
      <c r="F97" s="18">
        <v>966.79</v>
      </c>
      <c r="G97" s="33" t="s">
        <v>142</v>
      </c>
      <c r="H97" s="14">
        <v>0</v>
      </c>
      <c r="I97" s="14">
        <v>8.5000000000000006E-5</v>
      </c>
      <c r="J97" s="15">
        <f t="shared" si="2"/>
        <v>-8.5000000000000006E-5</v>
      </c>
    </row>
    <row r="98" spans="1:10" ht="24.95" customHeight="1" x14ac:dyDescent="0.25">
      <c r="A98" s="9">
        <f t="shared" si="3"/>
        <v>84</v>
      </c>
      <c r="B98" s="20" t="s">
        <v>44</v>
      </c>
      <c r="C98" s="20" t="s">
        <v>44</v>
      </c>
      <c r="D98" s="19" t="s">
        <v>145</v>
      </c>
      <c r="E98" s="17">
        <v>1208.49</v>
      </c>
      <c r="F98" s="17">
        <v>1208.49</v>
      </c>
      <c r="G98" s="33" t="s">
        <v>144</v>
      </c>
      <c r="H98" s="14">
        <v>3.6600000000000001E-4</v>
      </c>
      <c r="I98" s="14">
        <v>2.0000000000000001E-4</v>
      </c>
      <c r="J98" s="15">
        <f t="shared" si="2"/>
        <v>1.66E-4</v>
      </c>
    </row>
    <row r="99" spans="1:10" ht="24.95" customHeight="1" x14ac:dyDescent="0.25">
      <c r="A99" s="9">
        <f t="shared" si="3"/>
        <v>85</v>
      </c>
      <c r="B99" s="20" t="s">
        <v>44</v>
      </c>
      <c r="C99" s="20" t="s">
        <v>44</v>
      </c>
      <c r="D99" s="19" t="s">
        <v>147</v>
      </c>
      <c r="E99" s="18">
        <v>966.79</v>
      </c>
      <c r="F99" s="18">
        <v>966.79</v>
      </c>
      <c r="G99" s="33" t="s">
        <v>146</v>
      </c>
      <c r="H99" s="14">
        <v>0</v>
      </c>
      <c r="I99" s="14">
        <v>3.9820000000000003E-3</v>
      </c>
      <c r="J99" s="15">
        <f t="shared" si="2"/>
        <v>-3.9820000000000003E-3</v>
      </c>
    </row>
    <row r="100" spans="1:10" ht="24.95" customHeight="1" x14ac:dyDescent="0.25">
      <c r="A100" s="9">
        <f t="shared" si="3"/>
        <v>86</v>
      </c>
      <c r="B100" s="20" t="s">
        <v>44</v>
      </c>
      <c r="C100" s="20" t="s">
        <v>44</v>
      </c>
      <c r="D100" s="19" t="s">
        <v>149</v>
      </c>
      <c r="E100" s="18">
        <v>773.43</v>
      </c>
      <c r="F100" s="18">
        <v>773.43</v>
      </c>
      <c r="G100" s="33" t="s">
        <v>148</v>
      </c>
      <c r="H100" s="14">
        <v>9.0354000000000004E-2</v>
      </c>
      <c r="I100" s="14">
        <v>7.6538999999999996E-2</v>
      </c>
      <c r="J100" s="15">
        <f t="shared" si="2"/>
        <v>1.3815000000000008E-2</v>
      </c>
    </row>
    <row r="101" spans="1:10" ht="24.95" customHeight="1" x14ac:dyDescent="0.2">
      <c r="A101" s="9">
        <f t="shared" si="3"/>
        <v>87</v>
      </c>
      <c r="B101" s="11" t="s">
        <v>158</v>
      </c>
      <c r="C101" s="11" t="s">
        <v>158</v>
      </c>
      <c r="D101" s="39" t="s">
        <v>164</v>
      </c>
      <c r="E101" s="18">
        <v>966.79</v>
      </c>
      <c r="F101" s="18">
        <v>966.79</v>
      </c>
      <c r="G101" s="37" t="s">
        <v>214</v>
      </c>
      <c r="H101" s="36">
        <v>2E-3</v>
      </c>
      <c r="I101" s="36">
        <v>1.5460000000000001E-3</v>
      </c>
      <c r="J101" s="42">
        <f t="shared" si="2"/>
        <v>4.5399999999999998E-4</v>
      </c>
    </row>
    <row r="102" spans="1:10" ht="24.95" customHeight="1" x14ac:dyDescent="0.2">
      <c r="A102" s="9">
        <f t="shared" si="3"/>
        <v>88</v>
      </c>
      <c r="B102" s="11" t="s">
        <v>158</v>
      </c>
      <c r="C102" s="11" t="s">
        <v>158</v>
      </c>
      <c r="D102" s="43" t="s">
        <v>165</v>
      </c>
      <c r="E102" s="18">
        <v>966.79</v>
      </c>
      <c r="F102" s="18">
        <v>966.79</v>
      </c>
      <c r="G102" s="37" t="s">
        <v>161</v>
      </c>
      <c r="H102" s="36">
        <v>4.0000000000000001E-3</v>
      </c>
      <c r="I102" s="36">
        <v>4.0200000000000001E-3</v>
      </c>
      <c r="J102" s="42">
        <f t="shared" si="2"/>
        <v>-2.0000000000000052E-5</v>
      </c>
    </row>
    <row r="103" spans="1:10" ht="24.95" customHeight="1" x14ac:dyDescent="0.2">
      <c r="A103" s="9">
        <f t="shared" si="3"/>
        <v>89</v>
      </c>
      <c r="B103" s="11" t="s">
        <v>158</v>
      </c>
      <c r="C103" s="11" t="s">
        <v>158</v>
      </c>
      <c r="D103" s="39" t="s">
        <v>166</v>
      </c>
      <c r="E103" s="18">
        <v>966.79</v>
      </c>
      <c r="F103" s="18">
        <v>966.79</v>
      </c>
      <c r="G103" s="38" t="s">
        <v>162</v>
      </c>
      <c r="H103" s="36">
        <v>9.4999999999999998E-3</v>
      </c>
      <c r="I103" s="36">
        <v>9.6000000000000002E-5</v>
      </c>
      <c r="J103" s="42">
        <f t="shared" si="2"/>
        <v>9.4039999999999992E-3</v>
      </c>
    </row>
    <row r="104" spans="1:10" ht="24.95" customHeight="1" x14ac:dyDescent="0.2">
      <c r="A104" s="9">
        <f t="shared" si="3"/>
        <v>90</v>
      </c>
      <c r="B104" s="11" t="s">
        <v>158</v>
      </c>
      <c r="C104" s="11" t="s">
        <v>158</v>
      </c>
      <c r="D104" s="39" t="s">
        <v>168</v>
      </c>
      <c r="E104" s="17">
        <v>1208.49</v>
      </c>
      <c r="F104" s="17">
        <v>1208.49</v>
      </c>
      <c r="G104" s="38" t="s">
        <v>163</v>
      </c>
      <c r="H104" s="36">
        <v>5.9999999999999995E-4</v>
      </c>
      <c r="I104" s="36">
        <v>1.0169999999999999E-3</v>
      </c>
      <c r="J104" s="42">
        <f t="shared" si="2"/>
        <v>-4.1699999999999994E-4</v>
      </c>
    </row>
    <row r="105" spans="1:10" ht="24.95" customHeight="1" x14ac:dyDescent="0.25">
      <c r="A105" s="9">
        <f t="shared" si="3"/>
        <v>91</v>
      </c>
      <c r="B105" s="12" t="s">
        <v>157</v>
      </c>
      <c r="C105" s="12" t="s">
        <v>157</v>
      </c>
      <c r="D105" s="44" t="s">
        <v>221</v>
      </c>
      <c r="E105" s="18">
        <v>773.43</v>
      </c>
      <c r="F105" s="18">
        <v>773.43</v>
      </c>
      <c r="G105" s="40" t="s">
        <v>167</v>
      </c>
      <c r="H105" s="36">
        <v>0.02</v>
      </c>
      <c r="I105" s="36">
        <v>9.7260000000000003E-3</v>
      </c>
      <c r="J105" s="42">
        <f t="shared" si="2"/>
        <v>1.0274E-2</v>
      </c>
    </row>
    <row r="106" spans="1:10" ht="24.95" customHeight="1" x14ac:dyDescent="0.2">
      <c r="A106" s="9">
        <f t="shared" si="3"/>
        <v>92</v>
      </c>
      <c r="B106" s="22" t="s">
        <v>45</v>
      </c>
      <c r="C106" s="22" t="s">
        <v>45</v>
      </c>
      <c r="D106" s="48" t="s">
        <v>171</v>
      </c>
      <c r="E106" s="18">
        <v>966.79</v>
      </c>
      <c r="F106" s="18">
        <v>966.79</v>
      </c>
      <c r="G106" s="45" t="s">
        <v>213</v>
      </c>
      <c r="H106" s="50">
        <v>1E-3</v>
      </c>
      <c r="I106" s="36">
        <v>6.2500000000000001E-4</v>
      </c>
      <c r="J106" s="42">
        <f t="shared" si="2"/>
        <v>3.7500000000000001E-4</v>
      </c>
    </row>
    <row r="107" spans="1:10" ht="24.95" customHeight="1" x14ac:dyDescent="0.25">
      <c r="A107" s="9">
        <f t="shared" si="3"/>
        <v>93</v>
      </c>
      <c r="B107" s="22" t="s">
        <v>45</v>
      </c>
      <c r="C107" s="22" t="s">
        <v>45</v>
      </c>
      <c r="D107" s="46" t="s">
        <v>173</v>
      </c>
      <c r="E107" s="18">
        <v>966.79</v>
      </c>
      <c r="F107" s="18">
        <v>966.79</v>
      </c>
      <c r="G107" s="45" t="s">
        <v>172</v>
      </c>
      <c r="H107" s="36">
        <v>1E-3</v>
      </c>
      <c r="I107" s="36">
        <v>6.0400000000000004E-4</v>
      </c>
      <c r="J107" s="42">
        <f t="shared" si="2"/>
        <v>3.9599999999999998E-4</v>
      </c>
    </row>
    <row r="108" spans="1:10" ht="24.95" customHeight="1" x14ac:dyDescent="0.25">
      <c r="A108" s="9">
        <f t="shared" si="3"/>
        <v>94</v>
      </c>
      <c r="B108" s="22" t="s">
        <v>45</v>
      </c>
      <c r="C108" s="22" t="s">
        <v>45</v>
      </c>
      <c r="D108" s="46" t="s">
        <v>175</v>
      </c>
      <c r="E108" s="18">
        <v>966.79</v>
      </c>
      <c r="F108" s="18">
        <v>966.79</v>
      </c>
      <c r="G108" s="37" t="s">
        <v>174</v>
      </c>
      <c r="H108" s="36">
        <v>1E-3</v>
      </c>
      <c r="I108" s="36">
        <v>6.4000000000000005E-4</v>
      </c>
      <c r="J108" s="42">
        <f t="shared" si="2"/>
        <v>3.5999999999999997E-4</v>
      </c>
    </row>
    <row r="109" spans="1:10" ht="24.95" customHeight="1" x14ac:dyDescent="0.25">
      <c r="A109" s="9">
        <f t="shared" si="3"/>
        <v>95</v>
      </c>
      <c r="B109" s="11" t="s">
        <v>158</v>
      </c>
      <c r="C109" s="11" t="s">
        <v>158</v>
      </c>
      <c r="D109" s="46" t="s">
        <v>177</v>
      </c>
      <c r="E109" s="18">
        <v>966.79</v>
      </c>
      <c r="F109" s="18">
        <v>966.79</v>
      </c>
      <c r="G109" s="37" t="s">
        <v>176</v>
      </c>
      <c r="H109" s="36">
        <v>1.1999999999999999E-3</v>
      </c>
      <c r="I109" s="36">
        <v>2.8600000000000001E-4</v>
      </c>
      <c r="J109" s="42">
        <f t="shared" si="2"/>
        <v>9.1399999999999988E-4</v>
      </c>
    </row>
    <row r="110" spans="1:10" ht="24.95" customHeight="1" x14ac:dyDescent="0.25">
      <c r="A110" s="9">
        <f t="shared" si="3"/>
        <v>96</v>
      </c>
      <c r="B110" s="22" t="s">
        <v>45</v>
      </c>
      <c r="C110" s="22" t="s">
        <v>45</v>
      </c>
      <c r="D110" s="46" t="s">
        <v>212</v>
      </c>
      <c r="E110" s="18">
        <v>966.79</v>
      </c>
      <c r="F110" s="18">
        <v>966.79</v>
      </c>
      <c r="G110" s="47" t="s">
        <v>178</v>
      </c>
      <c r="H110" s="36">
        <v>1E-3</v>
      </c>
      <c r="I110" s="36">
        <v>8.4000000000000003E-4</v>
      </c>
      <c r="J110" s="42">
        <f t="shared" si="2"/>
        <v>1.5999999999999999E-4</v>
      </c>
    </row>
    <row r="111" spans="1:10" ht="24.95" customHeight="1" x14ac:dyDescent="0.25">
      <c r="A111" s="9">
        <f t="shared" si="3"/>
        <v>97</v>
      </c>
      <c r="B111" s="20" t="s">
        <v>44</v>
      </c>
      <c r="C111" s="20" t="s">
        <v>44</v>
      </c>
      <c r="D111" s="46" t="s">
        <v>180</v>
      </c>
      <c r="E111" s="17">
        <v>1208.49</v>
      </c>
      <c r="F111" s="17">
        <v>1208.49</v>
      </c>
      <c r="G111" s="37" t="s">
        <v>179</v>
      </c>
      <c r="H111" s="36">
        <v>8.0000000000000004E-4</v>
      </c>
      <c r="I111" s="41">
        <v>3.6400000000000001E-4</v>
      </c>
      <c r="J111" s="42">
        <f t="shared" si="2"/>
        <v>4.3600000000000003E-4</v>
      </c>
    </row>
    <row r="112" spans="1:10" ht="24.95" customHeight="1" x14ac:dyDescent="0.25">
      <c r="A112" s="9">
        <f t="shared" si="3"/>
        <v>98</v>
      </c>
      <c r="B112" s="20" t="s">
        <v>44</v>
      </c>
      <c r="C112" s="20" t="s">
        <v>44</v>
      </c>
      <c r="D112" s="46" t="s">
        <v>185</v>
      </c>
      <c r="E112" s="17">
        <v>1208.49</v>
      </c>
      <c r="F112" s="17">
        <v>1208.49</v>
      </c>
      <c r="G112" s="40" t="s">
        <v>184</v>
      </c>
      <c r="H112" s="36">
        <v>6.9999999999999999E-4</v>
      </c>
      <c r="I112" s="36">
        <v>3.77E-4</v>
      </c>
      <c r="J112" s="42">
        <f t="shared" si="2"/>
        <v>3.2299999999999999E-4</v>
      </c>
    </row>
    <row r="113" spans="1:10" ht="24.95" customHeight="1" x14ac:dyDescent="0.25">
      <c r="A113" s="9">
        <f t="shared" si="3"/>
        <v>99</v>
      </c>
      <c r="B113" s="20" t="s">
        <v>45</v>
      </c>
      <c r="C113" s="20" t="s">
        <v>45</v>
      </c>
      <c r="D113" s="46" t="s">
        <v>186</v>
      </c>
      <c r="E113" s="17">
        <v>1208.49</v>
      </c>
      <c r="F113" s="17">
        <v>1208.49</v>
      </c>
      <c r="G113" s="40" t="s">
        <v>187</v>
      </c>
      <c r="H113" s="36">
        <v>4.0000000000000002E-4</v>
      </c>
      <c r="I113" s="36">
        <v>2.7999999999999998E-4</v>
      </c>
      <c r="J113" s="42">
        <f>H113-I113</f>
        <v>1.2000000000000004E-4</v>
      </c>
    </row>
    <row r="114" spans="1:10" ht="24.95" customHeight="1" x14ac:dyDescent="0.25">
      <c r="A114" s="9">
        <f t="shared" si="3"/>
        <v>100</v>
      </c>
      <c r="B114" s="20" t="s">
        <v>63</v>
      </c>
      <c r="C114" s="20" t="s">
        <v>63</v>
      </c>
      <c r="D114" s="46" t="s">
        <v>189</v>
      </c>
      <c r="E114" s="18">
        <v>966.79</v>
      </c>
      <c r="F114" s="18">
        <v>966.79</v>
      </c>
      <c r="G114" s="37" t="s">
        <v>188</v>
      </c>
      <c r="H114" s="36">
        <v>4.79E-3</v>
      </c>
      <c r="I114" s="41">
        <v>3.6879999999999999E-3</v>
      </c>
      <c r="J114" s="42">
        <f>H114-I114</f>
        <v>1.1020000000000001E-3</v>
      </c>
    </row>
    <row r="115" spans="1:10" ht="24.95" customHeight="1" x14ac:dyDescent="0.2">
      <c r="A115" s="9">
        <f t="shared" si="3"/>
        <v>101</v>
      </c>
      <c r="B115" s="20" t="s">
        <v>63</v>
      </c>
      <c r="C115" s="20" t="s">
        <v>63</v>
      </c>
      <c r="D115" s="59" t="s">
        <v>218</v>
      </c>
      <c r="E115" s="18">
        <v>773.43</v>
      </c>
      <c r="F115" s="18">
        <v>773.43</v>
      </c>
      <c r="G115" s="57" t="s">
        <v>198</v>
      </c>
      <c r="H115" s="36">
        <v>5.0000000000000001E-3</v>
      </c>
      <c r="I115" s="41">
        <v>9.0659999999999994E-3</v>
      </c>
      <c r="J115" s="42">
        <f>H115-I115</f>
        <v>-4.0659999999999993E-3</v>
      </c>
    </row>
    <row r="116" spans="1:10" ht="24.95" customHeight="1" x14ac:dyDescent="0.2">
      <c r="A116" s="9">
        <f t="shared" si="3"/>
        <v>102</v>
      </c>
      <c r="B116" s="20" t="s">
        <v>77</v>
      </c>
      <c r="C116" s="20" t="s">
        <v>77</v>
      </c>
      <c r="D116" s="59" t="s">
        <v>219</v>
      </c>
      <c r="E116" s="18">
        <v>966.79</v>
      </c>
      <c r="F116" s="18">
        <v>966.79</v>
      </c>
      <c r="G116" s="57" t="s">
        <v>199</v>
      </c>
      <c r="H116" s="36">
        <v>3.0000000000000001E-3</v>
      </c>
      <c r="I116" s="36">
        <v>3.8379999999999998E-3</v>
      </c>
      <c r="J116" s="42">
        <f t="shared" ref="J116:J127" si="4">H116-I116</f>
        <v>-8.3799999999999977E-4</v>
      </c>
    </row>
    <row r="117" spans="1:10" ht="24.95" customHeight="1" x14ac:dyDescent="0.2">
      <c r="A117" s="9">
        <f t="shared" si="3"/>
        <v>103</v>
      </c>
      <c r="B117" s="20" t="s">
        <v>77</v>
      </c>
      <c r="C117" s="20" t="s">
        <v>77</v>
      </c>
      <c r="D117" s="59" t="s">
        <v>201</v>
      </c>
      <c r="E117" s="18">
        <v>966.79</v>
      </c>
      <c r="F117" s="18">
        <v>966.79</v>
      </c>
      <c r="G117" s="57" t="s">
        <v>200</v>
      </c>
      <c r="H117" s="36">
        <v>3.0000000000000001E-3</v>
      </c>
      <c r="I117" s="41">
        <v>2.1979999999999999E-3</v>
      </c>
      <c r="J117" s="42">
        <f t="shared" si="4"/>
        <v>8.020000000000002E-4</v>
      </c>
    </row>
    <row r="118" spans="1:10" ht="24.95" customHeight="1" x14ac:dyDescent="0.25">
      <c r="A118" s="9">
        <f t="shared" si="3"/>
        <v>104</v>
      </c>
      <c r="B118" s="60" t="s">
        <v>183</v>
      </c>
      <c r="C118" s="60" t="s">
        <v>183</v>
      </c>
      <c r="D118" s="26" t="s">
        <v>203</v>
      </c>
      <c r="E118" s="18">
        <v>773.43</v>
      </c>
      <c r="F118" s="18">
        <v>773.43</v>
      </c>
      <c r="G118" s="58" t="s">
        <v>202</v>
      </c>
      <c r="H118" s="36">
        <v>5.7750000000000003E-2</v>
      </c>
      <c r="I118" s="41">
        <v>3.9900999999999999E-2</v>
      </c>
      <c r="J118" s="42">
        <f t="shared" si="4"/>
        <v>1.7849000000000004E-2</v>
      </c>
    </row>
    <row r="119" spans="1:10" ht="24.95" customHeight="1" x14ac:dyDescent="0.25">
      <c r="A119" s="9">
        <f t="shared" si="3"/>
        <v>105</v>
      </c>
      <c r="B119" s="61" t="s">
        <v>156</v>
      </c>
      <c r="C119" s="61" t="s">
        <v>156</v>
      </c>
      <c r="D119" s="26" t="s">
        <v>41</v>
      </c>
      <c r="E119" s="17">
        <v>1208.49</v>
      </c>
      <c r="F119" s="17">
        <v>1208.49</v>
      </c>
      <c r="G119" s="58" t="s">
        <v>204</v>
      </c>
      <c r="H119" s="36">
        <v>6.8999999999999997E-4</v>
      </c>
      <c r="I119" s="36">
        <v>1.37E-4</v>
      </c>
      <c r="J119" s="42">
        <f t="shared" si="4"/>
        <v>5.53E-4</v>
      </c>
    </row>
    <row r="120" spans="1:10" ht="24.95" customHeight="1" x14ac:dyDescent="0.2">
      <c r="A120" s="9">
        <f t="shared" si="3"/>
        <v>106</v>
      </c>
      <c r="B120" s="61" t="s">
        <v>156</v>
      </c>
      <c r="C120" s="61" t="s">
        <v>156</v>
      </c>
      <c r="D120" s="39" t="s">
        <v>206</v>
      </c>
      <c r="E120" s="18">
        <v>773.43</v>
      </c>
      <c r="F120" s="18">
        <v>773.43</v>
      </c>
      <c r="G120" s="58" t="s">
        <v>205</v>
      </c>
      <c r="H120" s="36">
        <v>1.4999999999999999E-2</v>
      </c>
      <c r="I120" s="36">
        <v>5.0000000000000001E-3</v>
      </c>
      <c r="J120" s="42">
        <f t="shared" si="4"/>
        <v>9.9999999999999985E-3</v>
      </c>
    </row>
    <row r="121" spans="1:10" ht="24.95" customHeight="1" x14ac:dyDescent="0.25">
      <c r="A121" s="9">
        <f t="shared" si="3"/>
        <v>107</v>
      </c>
      <c r="B121" s="20" t="s">
        <v>44</v>
      </c>
      <c r="C121" s="20" t="s">
        <v>44</v>
      </c>
      <c r="D121" s="46" t="s">
        <v>208</v>
      </c>
      <c r="E121" s="17">
        <v>1208.49</v>
      </c>
      <c r="F121" s="17">
        <v>1208.49</v>
      </c>
      <c r="G121" s="62" t="s">
        <v>207</v>
      </c>
      <c r="H121" s="36">
        <v>6.9999999999999999E-4</v>
      </c>
      <c r="I121" s="36">
        <v>7.1599999999999995E-4</v>
      </c>
      <c r="J121" s="42">
        <f t="shared" si="4"/>
        <v>-1.5999999999999955E-5</v>
      </c>
    </row>
    <row r="122" spans="1:10" ht="24.95" customHeight="1" x14ac:dyDescent="0.25">
      <c r="A122" s="9">
        <f t="shared" si="3"/>
        <v>108</v>
      </c>
      <c r="B122" s="20" t="s">
        <v>210</v>
      </c>
      <c r="C122" s="20" t="s">
        <v>210</v>
      </c>
      <c r="D122" s="46" t="s">
        <v>220</v>
      </c>
      <c r="E122" s="18">
        <v>773.43</v>
      </c>
      <c r="F122" s="18">
        <v>773.43</v>
      </c>
      <c r="G122" s="58" t="s">
        <v>209</v>
      </c>
      <c r="H122" s="36">
        <v>0.03</v>
      </c>
      <c r="I122" s="36">
        <v>5.7210000000000004E-3</v>
      </c>
      <c r="J122" s="42">
        <f t="shared" si="4"/>
        <v>2.4278999999999998E-2</v>
      </c>
    </row>
    <row r="123" spans="1:10" ht="24.95" customHeight="1" x14ac:dyDescent="0.25">
      <c r="A123" s="9">
        <f t="shared" si="3"/>
        <v>109</v>
      </c>
      <c r="B123" s="20" t="s">
        <v>44</v>
      </c>
      <c r="C123" s="20" t="s">
        <v>44</v>
      </c>
      <c r="D123" s="71" t="s">
        <v>124</v>
      </c>
      <c r="E123" s="17">
        <v>1208.49</v>
      </c>
      <c r="F123" s="17">
        <v>1208.49</v>
      </c>
      <c r="G123" s="58" t="s">
        <v>234</v>
      </c>
      <c r="H123" s="14">
        <v>1.4999999999999999E-2</v>
      </c>
      <c r="I123" s="36">
        <v>1.686E-3</v>
      </c>
      <c r="J123" s="42">
        <f t="shared" si="4"/>
        <v>1.3313999999999999E-2</v>
      </c>
    </row>
    <row r="124" spans="1:10" ht="24.95" customHeight="1" x14ac:dyDescent="0.25">
      <c r="A124" s="9">
        <f t="shared" si="3"/>
        <v>110</v>
      </c>
      <c r="B124" s="20" t="s">
        <v>44</v>
      </c>
      <c r="C124" s="20" t="s">
        <v>44</v>
      </c>
      <c r="D124" s="19" t="s">
        <v>123</v>
      </c>
      <c r="E124" s="18">
        <v>966.79</v>
      </c>
      <c r="F124" s="18">
        <v>966.79</v>
      </c>
      <c r="G124" s="58" t="s">
        <v>235</v>
      </c>
      <c r="H124" s="14">
        <v>8.0000000000000002E-3</v>
      </c>
      <c r="I124" s="36">
        <v>4.47E-3</v>
      </c>
      <c r="J124" s="42">
        <f t="shared" si="4"/>
        <v>3.5300000000000002E-3</v>
      </c>
    </row>
    <row r="125" spans="1:10" ht="24.95" customHeight="1" x14ac:dyDescent="0.25">
      <c r="A125" s="9">
        <f t="shared" si="3"/>
        <v>111</v>
      </c>
      <c r="B125" s="20"/>
      <c r="C125" s="20"/>
      <c r="D125" s="72" t="s">
        <v>237</v>
      </c>
      <c r="E125" s="18">
        <v>773.43</v>
      </c>
      <c r="F125" s="18">
        <v>773.43</v>
      </c>
      <c r="G125" s="58" t="s">
        <v>236</v>
      </c>
      <c r="H125" s="14">
        <v>4.3999999999999997E-2</v>
      </c>
      <c r="I125" s="36">
        <v>2.7439999999999999E-3</v>
      </c>
      <c r="J125" s="42">
        <f t="shared" si="4"/>
        <v>4.1256000000000001E-2</v>
      </c>
    </row>
    <row r="126" spans="1:10" ht="24.95" customHeight="1" x14ac:dyDescent="0.25">
      <c r="A126" s="9">
        <f t="shared" si="3"/>
        <v>112</v>
      </c>
      <c r="B126" s="61" t="s">
        <v>156</v>
      </c>
      <c r="C126" s="61" t="s">
        <v>156</v>
      </c>
      <c r="D126" s="70" t="s">
        <v>233</v>
      </c>
      <c r="E126" s="18">
        <v>773.43</v>
      </c>
      <c r="F126" s="18">
        <v>773.43</v>
      </c>
      <c r="G126" s="58" t="s">
        <v>232</v>
      </c>
      <c r="H126" s="36">
        <v>5.1999999999999998E-2</v>
      </c>
      <c r="I126" s="36">
        <v>3.4472999999999997E-2</v>
      </c>
      <c r="J126" s="42">
        <f t="shared" si="4"/>
        <v>1.7527000000000001E-2</v>
      </c>
    </row>
    <row r="127" spans="1:10" ht="24.95" customHeight="1" x14ac:dyDescent="0.25">
      <c r="A127" s="9">
        <f t="shared" si="3"/>
        <v>113</v>
      </c>
      <c r="B127" s="20" t="s">
        <v>77</v>
      </c>
      <c r="C127" s="20" t="s">
        <v>77</v>
      </c>
      <c r="D127" s="46" t="s">
        <v>217</v>
      </c>
      <c r="E127" s="66">
        <v>15.48</v>
      </c>
      <c r="F127" s="66">
        <v>15.48</v>
      </c>
      <c r="G127" s="58" t="s">
        <v>216</v>
      </c>
      <c r="H127" s="36">
        <v>1.7000000000000001E-2</v>
      </c>
      <c r="I127" s="36">
        <v>1.1459E-2</v>
      </c>
      <c r="J127" s="42">
        <f t="shared" si="4"/>
        <v>5.5410000000000008E-3</v>
      </c>
    </row>
    <row r="128" spans="1:10" x14ac:dyDescent="0.25">
      <c r="B128" s="10"/>
      <c r="C128" s="10"/>
      <c r="D128" s="10"/>
      <c r="E128" s="10"/>
      <c r="F128" s="10"/>
      <c r="G128" s="10"/>
      <c r="H128" s="68">
        <f>SUM(H15:H122)</f>
        <v>3.2174919999999978</v>
      </c>
      <c r="I128" s="68">
        <f>SUM(I15:I122)</f>
        <v>2.6078139999999994</v>
      </c>
      <c r="J128" s="68">
        <f>SUM(J15:J127)</f>
        <v>0.69084599999999996</v>
      </c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89"/>
  <sheetViews>
    <sheetView topLeftCell="A111" workbookViewId="0">
      <selection activeCell="A88" sqref="A88:A127"/>
    </sheetView>
  </sheetViews>
  <sheetFormatPr defaultRowHeight="11.25" x14ac:dyDescent="0.25"/>
  <cols>
    <col min="1" max="1" width="4.14062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3"/>
      <c r="E1" s="63"/>
      <c r="F1" s="63"/>
      <c r="G1" s="63"/>
      <c r="H1" s="63"/>
      <c r="I1" s="63"/>
      <c r="J1" s="64" t="s">
        <v>0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5.75" customHeight="1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9.5" customHeight="1" x14ac:dyDescent="0.25">
      <c r="A9" s="74" t="s">
        <v>230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4" t="s">
        <v>238</v>
      </c>
      <c r="D11" s="74"/>
      <c r="E11" s="74"/>
      <c r="F11" s="74"/>
      <c r="G11" s="74"/>
      <c r="H11" s="74"/>
      <c r="I11" s="74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156</v>
      </c>
      <c r="C15" s="11" t="s">
        <v>156</v>
      </c>
      <c r="D15" s="19" t="s">
        <v>19</v>
      </c>
      <c r="E15" s="13">
        <v>580.07000000000005</v>
      </c>
      <c r="F15" s="13">
        <v>580.07000000000005</v>
      </c>
      <c r="G15" s="29" t="s">
        <v>169</v>
      </c>
      <c r="H15" s="30">
        <v>1</v>
      </c>
      <c r="I15" s="14">
        <v>0.65700000000000003</v>
      </c>
      <c r="J15" s="15">
        <f t="shared" ref="J15:J70" si="0">H15-I15</f>
        <v>0.34299999999999997</v>
      </c>
    </row>
    <row r="16" spans="1:64" ht="24.95" customHeight="1" x14ac:dyDescent="0.25">
      <c r="A16" s="9">
        <f>A15+1</f>
        <v>2</v>
      </c>
      <c r="B16" s="12" t="s">
        <v>157</v>
      </c>
      <c r="C16" s="12" t="s">
        <v>157</v>
      </c>
      <c r="D16" s="16" t="s">
        <v>224</v>
      </c>
      <c r="E16" s="17">
        <v>1208.49</v>
      </c>
      <c r="F16" s="17">
        <v>1208.49</v>
      </c>
      <c r="G16" s="29" t="s">
        <v>215</v>
      </c>
      <c r="H16" s="30">
        <v>1.1000000000000001E-3</v>
      </c>
      <c r="I16" s="14">
        <v>7.7800000000000005E-4</v>
      </c>
      <c r="J16" s="15">
        <f t="shared" si="0"/>
        <v>3.2200000000000002E-4</v>
      </c>
    </row>
    <row r="17" spans="1:11" ht="24.95" customHeight="1" x14ac:dyDescent="0.25">
      <c r="A17" s="9">
        <f t="shared" ref="A17:A80" si="1">A16+1</f>
        <v>3</v>
      </c>
      <c r="B17" s="12" t="s">
        <v>157</v>
      </c>
      <c r="C17" s="12" t="s">
        <v>157</v>
      </c>
      <c r="D17" s="25" t="s">
        <v>225</v>
      </c>
      <c r="E17" s="17">
        <v>1208.49</v>
      </c>
      <c r="F17" s="17">
        <v>1208.49</v>
      </c>
      <c r="G17" s="29" t="s">
        <v>20</v>
      </c>
      <c r="H17" s="31">
        <v>1.4E-3</v>
      </c>
      <c r="I17" s="14">
        <v>1.1620000000000001E-3</v>
      </c>
      <c r="J17" s="15">
        <f t="shared" si="0"/>
        <v>2.3799999999999993E-4</v>
      </c>
      <c r="K17" s="69"/>
    </row>
    <row r="18" spans="1:11" ht="24.95" customHeight="1" x14ac:dyDescent="0.25">
      <c r="A18" s="9">
        <f t="shared" si="1"/>
        <v>4</v>
      </c>
      <c r="B18" s="11" t="s">
        <v>156</v>
      </c>
      <c r="C18" s="11" t="s">
        <v>156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8.0000000000000004E-4</v>
      </c>
      <c r="I18" s="14">
        <v>8.7200000000000005E-4</v>
      </c>
      <c r="J18" s="15">
        <f t="shared" si="0"/>
        <v>-7.2000000000000015E-5</v>
      </c>
      <c r="K18" s="69"/>
    </row>
    <row r="19" spans="1:11" ht="24.95" customHeight="1" x14ac:dyDescent="0.25">
      <c r="A19" s="9">
        <f t="shared" si="1"/>
        <v>5</v>
      </c>
      <c r="B19" s="11" t="s">
        <v>156</v>
      </c>
      <c r="C19" s="11" t="s">
        <v>156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1E-3</v>
      </c>
      <c r="I19" s="14">
        <v>8.7900000000000001E-4</v>
      </c>
      <c r="J19" s="15">
        <f t="shared" si="0"/>
        <v>1.2100000000000001E-4</v>
      </c>
    </row>
    <row r="20" spans="1:11" ht="24.95" customHeight="1" x14ac:dyDescent="0.25">
      <c r="A20" s="9">
        <f t="shared" si="1"/>
        <v>6</v>
      </c>
      <c r="B20" s="12" t="s">
        <v>157</v>
      </c>
      <c r="C20" s="12" t="s">
        <v>157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1.1999999999999999E-3</v>
      </c>
      <c r="I20" s="14">
        <v>9.1699999999999995E-4</v>
      </c>
      <c r="J20" s="15">
        <f t="shared" si="0"/>
        <v>2.8299999999999994E-4</v>
      </c>
    </row>
    <row r="21" spans="1:11" ht="24.95" customHeight="1" x14ac:dyDescent="0.25">
      <c r="A21" s="9">
        <f t="shared" si="1"/>
        <v>7</v>
      </c>
      <c r="B21" s="12" t="s">
        <v>157</v>
      </c>
      <c r="C21" s="12" t="s">
        <v>157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4.0000000000000001E-3</v>
      </c>
      <c r="I21" s="14">
        <v>1.093E-3</v>
      </c>
      <c r="J21" s="15">
        <f t="shared" si="0"/>
        <v>2.9069999999999999E-3</v>
      </c>
      <c r="K21" s="69"/>
    </row>
    <row r="22" spans="1:11" ht="24.95" customHeight="1" x14ac:dyDescent="0.25">
      <c r="A22" s="9">
        <f t="shared" si="1"/>
        <v>8</v>
      </c>
      <c r="B22" s="20" t="s">
        <v>44</v>
      </c>
      <c r="C22" s="20" t="s">
        <v>44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1.5E-3</v>
      </c>
      <c r="I22" s="14">
        <v>1.258E-3</v>
      </c>
      <c r="J22" s="15">
        <f t="shared" si="0"/>
        <v>2.4200000000000003E-4</v>
      </c>
      <c r="K22" s="69"/>
    </row>
    <row r="23" spans="1:11" ht="24.95" customHeight="1" x14ac:dyDescent="0.25">
      <c r="A23" s="9">
        <f t="shared" si="1"/>
        <v>9</v>
      </c>
      <c r="B23" s="20" t="s">
        <v>44</v>
      </c>
      <c r="C23" s="20" t="s">
        <v>44</v>
      </c>
      <c r="D23" s="26" t="s">
        <v>227</v>
      </c>
      <c r="E23" s="18">
        <v>966.79</v>
      </c>
      <c r="F23" s="18">
        <v>966.79</v>
      </c>
      <c r="G23" s="34" t="s">
        <v>30</v>
      </c>
      <c r="H23" s="30">
        <v>1.07E-3</v>
      </c>
      <c r="I23" s="14">
        <v>7.9799999999999999E-4</v>
      </c>
      <c r="J23" s="15">
        <f t="shared" si="0"/>
        <v>2.72E-4</v>
      </c>
      <c r="K23" s="69"/>
    </row>
    <row r="24" spans="1:11" ht="24.95" customHeight="1" x14ac:dyDescent="0.25">
      <c r="A24" s="9">
        <f t="shared" si="1"/>
        <v>10</v>
      </c>
      <c r="B24" s="12" t="s">
        <v>157</v>
      </c>
      <c r="C24" s="12" t="s">
        <v>157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1.6000000000000001E-3</v>
      </c>
      <c r="I24" s="14">
        <v>1.9550000000000001E-3</v>
      </c>
      <c r="J24" s="15">
        <f t="shared" si="0"/>
        <v>-3.5500000000000006E-4</v>
      </c>
      <c r="K24" s="69"/>
    </row>
    <row r="25" spans="1:11" ht="24.95" customHeight="1" x14ac:dyDescent="0.25">
      <c r="A25" s="9">
        <f t="shared" si="1"/>
        <v>11</v>
      </c>
      <c r="B25" s="12" t="s">
        <v>157</v>
      </c>
      <c r="C25" s="12" t="s">
        <v>157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1.0499999999999999E-3</v>
      </c>
      <c r="I25" s="14">
        <v>5.9999999999999995E-4</v>
      </c>
      <c r="J25" s="15">
        <f t="shared" si="0"/>
        <v>4.4999999999999999E-4</v>
      </c>
    </row>
    <row r="26" spans="1:11" ht="24.95" customHeight="1" x14ac:dyDescent="0.25">
      <c r="A26" s="9">
        <f t="shared" si="1"/>
        <v>12</v>
      </c>
      <c r="B26" s="20" t="s">
        <v>44</v>
      </c>
      <c r="C26" s="20" t="s">
        <v>44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2.75E-2</v>
      </c>
      <c r="I26" s="14">
        <v>2.0604000000000001E-2</v>
      </c>
      <c r="J26" s="15">
        <f t="shared" si="0"/>
        <v>6.8959999999999994E-3</v>
      </c>
    </row>
    <row r="27" spans="1:11" ht="24.95" customHeight="1" x14ac:dyDescent="0.25">
      <c r="A27" s="9">
        <f t="shared" si="1"/>
        <v>13</v>
      </c>
      <c r="B27" s="11" t="s">
        <v>156</v>
      </c>
      <c r="C27" s="11" t="s">
        <v>183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1.7500000000000002E-2</v>
      </c>
      <c r="I27" s="14">
        <v>1.4558E-2</v>
      </c>
      <c r="J27" s="15">
        <f t="shared" si="0"/>
        <v>2.9420000000000019E-3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2.4E-2</v>
      </c>
      <c r="I28" s="14">
        <v>2.4337999999999999E-2</v>
      </c>
      <c r="J28" s="15">
        <f t="shared" si="0"/>
        <v>-3.3799999999999802E-4</v>
      </c>
    </row>
    <row r="29" spans="1:11" ht="24.95" customHeight="1" x14ac:dyDescent="0.25">
      <c r="A29" s="9">
        <f t="shared" si="1"/>
        <v>15</v>
      </c>
      <c r="B29" s="22" t="s">
        <v>45</v>
      </c>
      <c r="C29" s="22" t="s">
        <v>45</v>
      </c>
      <c r="D29" s="26" t="s">
        <v>38</v>
      </c>
      <c r="E29" s="18">
        <v>966.79</v>
      </c>
      <c r="F29" s="18">
        <v>966.79</v>
      </c>
      <c r="G29" s="21" t="s">
        <v>211</v>
      </c>
      <c r="H29" s="14">
        <v>1.95E-2</v>
      </c>
      <c r="I29" s="14">
        <v>6.7990000000000004E-3</v>
      </c>
      <c r="J29" s="15">
        <f t="shared" si="0"/>
        <v>1.2701E-2</v>
      </c>
    </row>
    <row r="30" spans="1:11" ht="24.95" customHeight="1" x14ac:dyDescent="0.25">
      <c r="A30" s="9">
        <f t="shared" si="1"/>
        <v>16</v>
      </c>
      <c r="B30" s="49" t="s">
        <v>156</v>
      </c>
      <c r="C30" s="49" t="s">
        <v>156</v>
      </c>
      <c r="D30" s="26" t="s">
        <v>182</v>
      </c>
      <c r="E30" s="18">
        <v>773.43</v>
      </c>
      <c r="F30" s="18">
        <v>773.43</v>
      </c>
      <c r="G30" s="51" t="s">
        <v>181</v>
      </c>
      <c r="H30" s="14">
        <v>0.10415199999999999</v>
      </c>
      <c r="I30" s="14">
        <v>0.10415199999999999</v>
      </c>
      <c r="J30" s="42">
        <f t="shared" si="0"/>
        <v>0</v>
      </c>
    </row>
    <row r="31" spans="1:11" ht="24.95" customHeight="1" x14ac:dyDescent="0.2">
      <c r="A31" s="9">
        <f t="shared" si="1"/>
        <v>17</v>
      </c>
      <c r="B31" s="11" t="s">
        <v>156</v>
      </c>
      <c r="C31" s="49" t="s">
        <v>156</v>
      </c>
      <c r="D31" s="26" t="s">
        <v>41</v>
      </c>
      <c r="E31" s="18">
        <v>966.79</v>
      </c>
      <c r="F31" s="18">
        <v>966.79</v>
      </c>
      <c r="G31" s="54" t="s">
        <v>40</v>
      </c>
      <c r="H31" s="56">
        <v>2E-3</v>
      </c>
      <c r="I31" s="14">
        <v>8.3600000000000005E-4</v>
      </c>
      <c r="J31" s="15">
        <f t="shared" si="0"/>
        <v>1.1640000000000001E-3</v>
      </c>
    </row>
    <row r="32" spans="1:11" ht="24.95" customHeight="1" x14ac:dyDescent="0.2">
      <c r="A32" s="9">
        <f t="shared" si="1"/>
        <v>18</v>
      </c>
      <c r="B32" s="20" t="s">
        <v>44</v>
      </c>
      <c r="C32" s="20" t="s">
        <v>44</v>
      </c>
      <c r="D32" s="26" t="s">
        <v>43</v>
      </c>
      <c r="E32" s="18">
        <v>966.79</v>
      </c>
      <c r="F32" s="18">
        <v>966.79</v>
      </c>
      <c r="G32" s="55" t="s">
        <v>239</v>
      </c>
      <c r="H32" s="56">
        <v>6.0000000000000001E-3</v>
      </c>
      <c r="I32" s="14">
        <v>4.3E-3</v>
      </c>
      <c r="J32" s="15">
        <f t="shared" si="0"/>
        <v>1.7000000000000001E-3</v>
      </c>
    </row>
    <row r="33" spans="1:10" ht="24.95" customHeight="1" x14ac:dyDescent="0.25">
      <c r="A33" s="9">
        <f t="shared" si="1"/>
        <v>19</v>
      </c>
      <c r="B33" s="20" t="s">
        <v>44</v>
      </c>
      <c r="C33" s="20" t="s">
        <v>44</v>
      </c>
      <c r="D33" s="26" t="s">
        <v>18</v>
      </c>
      <c r="E33" s="17">
        <v>1208.49</v>
      </c>
      <c r="F33" s="17">
        <v>1208.49</v>
      </c>
      <c r="G33" s="33" t="s">
        <v>229</v>
      </c>
      <c r="H33" s="14">
        <v>1E-3</v>
      </c>
      <c r="I33" s="14">
        <v>1.0319999999999999E-3</v>
      </c>
      <c r="J33" s="15">
        <f t="shared" si="0"/>
        <v>-3.199999999999991E-5</v>
      </c>
    </row>
    <row r="34" spans="1:10" ht="24.95" customHeight="1" x14ac:dyDescent="0.25">
      <c r="A34" s="9">
        <f t="shared" si="1"/>
        <v>20</v>
      </c>
      <c r="B34" s="22" t="s">
        <v>45</v>
      </c>
      <c r="C34" s="22" t="s">
        <v>45</v>
      </c>
      <c r="D34" s="26" t="s">
        <v>226</v>
      </c>
      <c r="E34" s="18">
        <v>966.79</v>
      </c>
      <c r="F34" s="18">
        <v>966.79</v>
      </c>
      <c r="G34" s="37" t="s">
        <v>192</v>
      </c>
      <c r="H34" s="14">
        <v>6.0000000000000001E-3</v>
      </c>
      <c r="I34" s="14">
        <v>9.0900000000000009E-3</v>
      </c>
      <c r="J34" s="15">
        <f t="shared" si="0"/>
        <v>-3.0900000000000007E-3</v>
      </c>
    </row>
    <row r="35" spans="1:10" ht="24.95" customHeight="1" x14ac:dyDescent="0.25">
      <c r="A35" s="9">
        <f t="shared" si="1"/>
        <v>21</v>
      </c>
      <c r="B35" s="20" t="s">
        <v>44</v>
      </c>
      <c r="C35" s="20" t="s">
        <v>44</v>
      </c>
      <c r="D35" s="26" t="s">
        <v>223</v>
      </c>
      <c r="E35" s="18">
        <v>966.79</v>
      </c>
      <c r="F35" s="18">
        <v>966.79</v>
      </c>
      <c r="G35" s="45" t="s">
        <v>193</v>
      </c>
      <c r="H35" s="14">
        <v>5.0000000000000001E-3</v>
      </c>
      <c r="I35" s="14">
        <v>8.1200000000000005E-3</v>
      </c>
      <c r="J35" s="15">
        <f t="shared" si="0"/>
        <v>-3.1200000000000004E-3</v>
      </c>
    </row>
    <row r="36" spans="1:10" ht="24.95" customHeight="1" x14ac:dyDescent="0.25">
      <c r="A36" s="9">
        <f t="shared" si="1"/>
        <v>22</v>
      </c>
      <c r="B36" s="20" t="s">
        <v>44</v>
      </c>
      <c r="C36" s="20" t="s">
        <v>44</v>
      </c>
      <c r="D36" s="26" t="s">
        <v>47</v>
      </c>
      <c r="E36" s="18">
        <v>966.79</v>
      </c>
      <c r="F36" s="18">
        <v>966.79</v>
      </c>
      <c r="G36" s="33" t="s">
        <v>46</v>
      </c>
      <c r="H36" s="14">
        <v>5.1999999999999998E-3</v>
      </c>
      <c r="I36" s="14">
        <v>3.6120000000000002E-3</v>
      </c>
      <c r="J36" s="15">
        <f t="shared" si="0"/>
        <v>1.5879999999999996E-3</v>
      </c>
    </row>
    <row r="37" spans="1:10" ht="24.95" customHeight="1" x14ac:dyDescent="0.25">
      <c r="A37" s="9">
        <f t="shared" si="1"/>
        <v>23</v>
      </c>
      <c r="B37" s="12" t="s">
        <v>157</v>
      </c>
      <c r="C37" s="12" t="s">
        <v>157</v>
      </c>
      <c r="D37" s="26" t="s">
        <v>17</v>
      </c>
      <c r="E37" s="17">
        <v>1208.49</v>
      </c>
      <c r="F37" s="17">
        <v>1208.49</v>
      </c>
      <c r="G37" s="33" t="s">
        <v>48</v>
      </c>
      <c r="H37" s="14">
        <v>1.1900000000000001E-3</v>
      </c>
      <c r="I37" s="14">
        <v>1.1900000000000001E-3</v>
      </c>
      <c r="J37" s="15">
        <f t="shared" si="0"/>
        <v>0</v>
      </c>
    </row>
    <row r="38" spans="1:10" ht="24.95" customHeight="1" x14ac:dyDescent="0.25">
      <c r="A38" s="9">
        <f t="shared" si="1"/>
        <v>24</v>
      </c>
      <c r="B38" s="67" t="s">
        <v>156</v>
      </c>
      <c r="C38" s="67" t="s">
        <v>156</v>
      </c>
      <c r="D38" s="26" t="s">
        <v>50</v>
      </c>
      <c r="E38" s="17">
        <v>580.07000000000005</v>
      </c>
      <c r="F38" s="17">
        <v>580.07000000000005</v>
      </c>
      <c r="G38" s="33" t="s">
        <v>49</v>
      </c>
      <c r="H38" s="14">
        <v>0.309</v>
      </c>
      <c r="I38" s="14">
        <v>0.12587300000000001</v>
      </c>
      <c r="J38" s="15">
        <f t="shared" si="0"/>
        <v>0.18312699999999998</v>
      </c>
    </row>
    <row r="39" spans="1:10" ht="24.95" customHeight="1" x14ac:dyDescent="0.25">
      <c r="A39" s="9">
        <f t="shared" si="1"/>
        <v>25</v>
      </c>
      <c r="B39" s="20" t="s">
        <v>44</v>
      </c>
      <c r="C39" s="20" t="s">
        <v>44</v>
      </c>
      <c r="D39" s="26" t="s">
        <v>52</v>
      </c>
      <c r="E39" s="18">
        <v>966.79</v>
      </c>
      <c r="F39" s="18">
        <v>966.79</v>
      </c>
      <c r="G39" s="33" t="s">
        <v>51</v>
      </c>
      <c r="H39" s="14">
        <v>2.5000000000000001E-3</v>
      </c>
      <c r="I39" s="14">
        <v>1.619E-3</v>
      </c>
      <c r="J39" s="15">
        <f t="shared" si="0"/>
        <v>8.8100000000000006E-4</v>
      </c>
    </row>
    <row r="40" spans="1:10" ht="24.95" customHeight="1" x14ac:dyDescent="0.25">
      <c r="A40" s="9">
        <f t="shared" si="1"/>
        <v>26</v>
      </c>
      <c r="B40" s="22" t="s">
        <v>45</v>
      </c>
      <c r="C40" s="22" t="s">
        <v>45</v>
      </c>
      <c r="D40" s="26" t="s">
        <v>18</v>
      </c>
      <c r="E40" s="18">
        <v>966.79</v>
      </c>
      <c r="F40" s="18">
        <v>966.79</v>
      </c>
      <c r="G40" s="33" t="s">
        <v>53</v>
      </c>
      <c r="H40" s="14">
        <v>2.0100000000000001E-3</v>
      </c>
      <c r="I40" s="14">
        <v>2.0100000000000001E-3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45</v>
      </c>
      <c r="C41" s="22" t="s">
        <v>45</v>
      </c>
      <c r="D41" s="26" t="s">
        <v>55</v>
      </c>
      <c r="E41" s="18">
        <v>966.79</v>
      </c>
      <c r="F41" s="18">
        <v>966.79</v>
      </c>
      <c r="G41" s="33" t="s">
        <v>54</v>
      </c>
      <c r="H41" s="14">
        <v>7.0000000000000001E-3</v>
      </c>
      <c r="I41" s="14">
        <v>8.5620000000000002E-3</v>
      </c>
      <c r="J41" s="15">
        <f t="shared" si="0"/>
        <v>-1.562E-3</v>
      </c>
    </row>
    <row r="42" spans="1:10" ht="24.95" customHeight="1" x14ac:dyDescent="0.25">
      <c r="A42" s="9">
        <f t="shared" si="1"/>
        <v>28</v>
      </c>
      <c r="B42" s="20" t="s">
        <v>44</v>
      </c>
      <c r="C42" s="20" t="s">
        <v>44</v>
      </c>
      <c r="D42" s="26" t="s">
        <v>57</v>
      </c>
      <c r="E42" s="18">
        <v>966.79</v>
      </c>
      <c r="F42" s="18">
        <v>966.79</v>
      </c>
      <c r="G42" s="33" t="s">
        <v>56</v>
      </c>
      <c r="H42" s="14">
        <v>7.4000000000000003E-3</v>
      </c>
      <c r="I42" s="14">
        <v>7.8589999999999997E-3</v>
      </c>
      <c r="J42" s="15">
        <f t="shared" si="0"/>
        <v>-4.5899999999999934E-4</v>
      </c>
    </row>
    <row r="43" spans="1:10" ht="24.95" customHeight="1" x14ac:dyDescent="0.25">
      <c r="A43" s="9">
        <f t="shared" si="1"/>
        <v>29</v>
      </c>
      <c r="B43" s="22" t="s">
        <v>45</v>
      </c>
      <c r="C43" s="22" t="s">
        <v>45</v>
      </c>
      <c r="D43" s="26" t="s">
        <v>41</v>
      </c>
      <c r="E43" s="17">
        <v>1208.49</v>
      </c>
      <c r="F43" s="17">
        <v>1208.49</v>
      </c>
      <c r="G43" s="33" t="s">
        <v>58</v>
      </c>
      <c r="H43" s="14">
        <v>8.9999999999999998E-4</v>
      </c>
      <c r="I43" s="14">
        <v>8.6700000000000004E-4</v>
      </c>
      <c r="J43" s="15">
        <f t="shared" si="0"/>
        <v>3.2999999999999935E-5</v>
      </c>
    </row>
    <row r="44" spans="1:10" ht="24.95" customHeight="1" x14ac:dyDescent="0.25">
      <c r="A44" s="9">
        <f t="shared" si="1"/>
        <v>30</v>
      </c>
      <c r="B44" s="22" t="s">
        <v>45</v>
      </c>
      <c r="C44" s="22" t="s">
        <v>45</v>
      </c>
      <c r="D44" s="19" t="s">
        <v>60</v>
      </c>
      <c r="E44" s="18">
        <v>966.79</v>
      </c>
      <c r="F44" s="18">
        <v>966.79</v>
      </c>
      <c r="G44" s="33" t="s">
        <v>59</v>
      </c>
      <c r="H44" s="14">
        <v>1.6199999999999999E-3</v>
      </c>
      <c r="I44" s="14">
        <v>1.1379999999999999E-3</v>
      </c>
      <c r="J44" s="15">
        <f t="shared" si="0"/>
        <v>4.8200000000000001E-4</v>
      </c>
    </row>
    <row r="45" spans="1:10" ht="24.95" customHeight="1" x14ac:dyDescent="0.25">
      <c r="A45" s="9">
        <f t="shared" si="1"/>
        <v>31</v>
      </c>
      <c r="B45" s="22" t="s">
        <v>63</v>
      </c>
      <c r="C45" s="22" t="s">
        <v>63</v>
      </c>
      <c r="D45" s="26" t="s">
        <v>62</v>
      </c>
      <c r="E45" s="18">
        <v>773.43</v>
      </c>
      <c r="F45" s="18">
        <v>773.43</v>
      </c>
      <c r="G45" s="33" t="s">
        <v>61</v>
      </c>
      <c r="H45" s="14">
        <v>2.7E-2</v>
      </c>
      <c r="I45" s="14">
        <v>2.2783000000000001E-2</v>
      </c>
      <c r="J45" s="15">
        <f t="shared" si="0"/>
        <v>4.2169999999999985E-3</v>
      </c>
    </row>
    <row r="46" spans="1:10" ht="24.95" customHeight="1" x14ac:dyDescent="0.25">
      <c r="A46" s="9">
        <f t="shared" si="1"/>
        <v>32</v>
      </c>
      <c r="B46" s="22" t="s">
        <v>63</v>
      </c>
      <c r="C46" s="22" t="s">
        <v>63</v>
      </c>
      <c r="D46" s="26" t="s">
        <v>65</v>
      </c>
      <c r="E46" s="13">
        <v>580.07000000000005</v>
      </c>
      <c r="F46" s="13">
        <v>580.07000000000005</v>
      </c>
      <c r="G46" s="33" t="s">
        <v>64</v>
      </c>
      <c r="H46" s="14">
        <v>0.35</v>
      </c>
      <c r="I46" s="14">
        <v>6.6831000000000002E-2</v>
      </c>
      <c r="J46" s="15">
        <f t="shared" si="0"/>
        <v>0.283169</v>
      </c>
    </row>
    <row r="47" spans="1:10" ht="24.95" customHeight="1" x14ac:dyDescent="0.25">
      <c r="A47" s="9">
        <f t="shared" si="1"/>
        <v>33</v>
      </c>
      <c r="B47" s="22" t="s">
        <v>63</v>
      </c>
      <c r="C47" s="22" t="s">
        <v>63</v>
      </c>
      <c r="D47" s="26" t="s">
        <v>66</v>
      </c>
      <c r="E47" s="13">
        <v>580.07000000000005</v>
      </c>
      <c r="F47" s="13">
        <v>580.07000000000005</v>
      </c>
      <c r="G47" s="33" t="s">
        <v>64</v>
      </c>
      <c r="H47" s="14">
        <v>1.2999999999999999E-2</v>
      </c>
      <c r="I47" s="14">
        <v>1.3984E-2</v>
      </c>
      <c r="J47" s="15">
        <f t="shared" si="0"/>
        <v>-9.840000000000005E-4</v>
      </c>
    </row>
    <row r="48" spans="1:10" ht="24.95" customHeight="1" x14ac:dyDescent="0.25">
      <c r="A48" s="9">
        <f t="shared" si="1"/>
        <v>34</v>
      </c>
      <c r="B48" s="20" t="s">
        <v>44</v>
      </c>
      <c r="C48" s="20" t="s">
        <v>44</v>
      </c>
      <c r="D48" s="26" t="s">
        <v>222</v>
      </c>
      <c r="E48" s="18">
        <v>966.79</v>
      </c>
      <c r="F48" s="18">
        <v>966.79</v>
      </c>
      <c r="G48" s="33" t="s">
        <v>67</v>
      </c>
      <c r="H48" s="14">
        <v>3.0000000000000001E-3</v>
      </c>
      <c r="I48" s="14">
        <v>1.9350000000000001E-3</v>
      </c>
      <c r="J48" s="15">
        <f t="shared" si="0"/>
        <v>1.065E-3</v>
      </c>
    </row>
    <row r="49" spans="1:10" ht="24.95" customHeight="1" x14ac:dyDescent="0.2">
      <c r="A49" s="9">
        <f t="shared" si="1"/>
        <v>35</v>
      </c>
      <c r="B49" s="22" t="s">
        <v>45</v>
      </c>
      <c r="C49" s="22" t="s">
        <v>45</v>
      </c>
      <c r="D49" s="26" t="s">
        <v>195</v>
      </c>
      <c r="E49" s="17">
        <v>1208.49</v>
      </c>
      <c r="F49" s="17">
        <v>1208.49</v>
      </c>
      <c r="G49" s="48" t="s">
        <v>194</v>
      </c>
      <c r="H49" s="14">
        <v>1.2099999999999999E-3</v>
      </c>
      <c r="I49" s="14">
        <v>1.2520000000000001E-3</v>
      </c>
      <c r="J49" s="15">
        <f t="shared" si="0"/>
        <v>-4.2000000000000154E-5</v>
      </c>
    </row>
    <row r="50" spans="1:10" ht="24.95" customHeight="1" x14ac:dyDescent="0.2">
      <c r="A50" s="9">
        <f t="shared" si="1"/>
        <v>36</v>
      </c>
      <c r="B50" s="22" t="s">
        <v>45</v>
      </c>
      <c r="C50" s="22" t="s">
        <v>45</v>
      </c>
      <c r="D50" s="26" t="s">
        <v>196</v>
      </c>
      <c r="E50" s="18">
        <v>966.79</v>
      </c>
      <c r="F50" s="18">
        <v>966.79</v>
      </c>
      <c r="G50" s="48" t="s">
        <v>197</v>
      </c>
      <c r="H50" s="14">
        <v>2.5900000000000001E-4</v>
      </c>
      <c r="I50" s="14">
        <v>7.5500000000000003E-4</v>
      </c>
      <c r="J50" s="15">
        <f t="shared" si="0"/>
        <v>-4.9600000000000002E-4</v>
      </c>
    </row>
    <row r="51" spans="1:10" ht="24.95" customHeight="1" x14ac:dyDescent="0.25">
      <c r="A51" s="9">
        <f t="shared" si="1"/>
        <v>37</v>
      </c>
      <c r="B51" s="22" t="s">
        <v>63</v>
      </c>
      <c r="C51" s="22" t="s">
        <v>63</v>
      </c>
      <c r="D51" s="26" t="s">
        <v>69</v>
      </c>
      <c r="E51" s="17">
        <v>1208.49</v>
      </c>
      <c r="F51" s="17">
        <v>1208.49</v>
      </c>
      <c r="G51" s="33" t="s">
        <v>68</v>
      </c>
      <c r="H51" s="14">
        <v>1.4890000000000001E-3</v>
      </c>
      <c r="I51" s="14">
        <v>1.4999999999999999E-4</v>
      </c>
      <c r="J51" s="15">
        <f t="shared" si="0"/>
        <v>1.3390000000000001E-3</v>
      </c>
    </row>
    <row r="52" spans="1:10" ht="24.95" customHeight="1" x14ac:dyDescent="0.25">
      <c r="A52" s="9">
        <f t="shared" si="1"/>
        <v>38</v>
      </c>
      <c r="B52" s="20" t="s">
        <v>44</v>
      </c>
      <c r="C52" s="20" t="s">
        <v>44</v>
      </c>
      <c r="D52" s="26" t="s">
        <v>71</v>
      </c>
      <c r="E52" s="13">
        <v>580.07000000000005</v>
      </c>
      <c r="F52" s="13">
        <v>580.07000000000005</v>
      </c>
      <c r="G52" s="52" t="s">
        <v>70</v>
      </c>
      <c r="H52" s="14">
        <v>0.2</v>
      </c>
      <c r="I52" s="14">
        <v>0.17249900000000001</v>
      </c>
      <c r="J52" s="15">
        <f t="shared" si="0"/>
        <v>2.7500999999999998E-2</v>
      </c>
    </row>
    <row r="53" spans="1:10" ht="24.95" customHeight="1" x14ac:dyDescent="0.25">
      <c r="A53" s="9">
        <f t="shared" si="1"/>
        <v>39</v>
      </c>
      <c r="B53" s="20" t="s">
        <v>44</v>
      </c>
      <c r="C53" s="20" t="s">
        <v>44</v>
      </c>
      <c r="D53" s="26" t="s">
        <v>72</v>
      </c>
      <c r="E53" s="13">
        <v>580.07000000000005</v>
      </c>
      <c r="F53" s="13">
        <v>580.07000000000005</v>
      </c>
      <c r="G53" s="52" t="s">
        <v>70</v>
      </c>
      <c r="H53" s="14">
        <v>0.11</v>
      </c>
      <c r="I53" s="14">
        <v>8.8450000000000001E-2</v>
      </c>
      <c r="J53" s="15">
        <f t="shared" si="0"/>
        <v>2.155E-2</v>
      </c>
    </row>
    <row r="54" spans="1:10" ht="24.95" customHeight="1" x14ac:dyDescent="0.25">
      <c r="A54" s="9">
        <f t="shared" si="1"/>
        <v>40</v>
      </c>
      <c r="B54" s="20" t="s">
        <v>44</v>
      </c>
      <c r="C54" s="20" t="s">
        <v>44</v>
      </c>
      <c r="D54" s="26" t="s">
        <v>73</v>
      </c>
      <c r="E54" s="13">
        <v>580.07000000000005</v>
      </c>
      <c r="F54" s="13">
        <v>580.07000000000005</v>
      </c>
      <c r="G54" s="52" t="s">
        <v>70</v>
      </c>
      <c r="H54" s="14">
        <v>0.1</v>
      </c>
      <c r="I54" s="14">
        <v>0.116523</v>
      </c>
      <c r="J54" s="15">
        <f t="shared" si="0"/>
        <v>-1.6522999999999996E-2</v>
      </c>
    </row>
    <row r="55" spans="1:10" ht="24.95" customHeight="1" x14ac:dyDescent="0.25">
      <c r="A55" s="9">
        <f t="shared" si="1"/>
        <v>41</v>
      </c>
      <c r="B55" s="11" t="s">
        <v>158</v>
      </c>
      <c r="C55" s="11" t="s">
        <v>158</v>
      </c>
      <c r="D55" s="26" t="s">
        <v>75</v>
      </c>
      <c r="E55" s="18">
        <v>966.79</v>
      </c>
      <c r="F55" s="18">
        <v>966.79</v>
      </c>
      <c r="G55" s="33" t="s">
        <v>74</v>
      </c>
      <c r="H55" s="14">
        <v>6.0000000000000001E-3</v>
      </c>
      <c r="I55" s="14">
        <v>5.6410000000000002E-3</v>
      </c>
      <c r="J55" s="15">
        <f t="shared" si="0"/>
        <v>3.5899999999999994E-4</v>
      </c>
    </row>
    <row r="56" spans="1:10" ht="24.95" customHeight="1" x14ac:dyDescent="0.25">
      <c r="A56" s="9">
        <f t="shared" si="1"/>
        <v>42</v>
      </c>
      <c r="B56" s="20" t="s">
        <v>77</v>
      </c>
      <c r="C56" s="20" t="s">
        <v>77</v>
      </c>
      <c r="D56" s="26" t="s">
        <v>78</v>
      </c>
      <c r="E56" s="17">
        <v>1208.49</v>
      </c>
      <c r="F56" s="17">
        <v>1208.49</v>
      </c>
      <c r="G56" s="33" t="s">
        <v>76</v>
      </c>
      <c r="H56" s="14">
        <v>5.0000000000000001E-4</v>
      </c>
      <c r="I56" s="14">
        <v>2.42E-4</v>
      </c>
      <c r="J56" s="15">
        <f t="shared" si="0"/>
        <v>2.5799999999999998E-4</v>
      </c>
    </row>
    <row r="57" spans="1:10" ht="24.95" customHeight="1" x14ac:dyDescent="0.25">
      <c r="A57" s="9">
        <f t="shared" si="1"/>
        <v>43</v>
      </c>
      <c r="B57" s="22" t="s">
        <v>45</v>
      </c>
      <c r="C57" s="22" t="s">
        <v>45</v>
      </c>
      <c r="D57" s="26" t="s">
        <v>80</v>
      </c>
      <c r="E57" s="18">
        <v>966.79</v>
      </c>
      <c r="F57" s="18">
        <v>966.79</v>
      </c>
      <c r="G57" s="33" t="s">
        <v>79</v>
      </c>
      <c r="H57" s="14">
        <v>8.0000000000000002E-3</v>
      </c>
      <c r="I57" s="14">
        <v>3.836E-3</v>
      </c>
      <c r="J57" s="15">
        <f t="shared" si="0"/>
        <v>4.1640000000000002E-3</v>
      </c>
    </row>
    <row r="58" spans="1:10" ht="24.95" customHeight="1" x14ac:dyDescent="0.25">
      <c r="A58" s="9">
        <f t="shared" si="1"/>
        <v>44</v>
      </c>
      <c r="B58" s="11" t="s">
        <v>158</v>
      </c>
      <c r="C58" s="11" t="s">
        <v>158</v>
      </c>
      <c r="D58" s="26" t="s">
        <v>191</v>
      </c>
      <c r="E58" s="18">
        <v>773.43</v>
      </c>
      <c r="F58" s="18">
        <v>773.43</v>
      </c>
      <c r="G58" s="53" t="s">
        <v>190</v>
      </c>
      <c r="H58" s="14">
        <v>2.5000000000000001E-2</v>
      </c>
      <c r="I58" s="14">
        <v>9.2519999999999998E-3</v>
      </c>
      <c r="J58" s="15">
        <f t="shared" si="0"/>
        <v>1.5748000000000002E-2</v>
      </c>
    </row>
    <row r="59" spans="1:10" ht="24.95" customHeight="1" x14ac:dyDescent="0.25">
      <c r="A59" s="9">
        <f t="shared" si="1"/>
        <v>45</v>
      </c>
      <c r="B59" s="22" t="s">
        <v>45</v>
      </c>
      <c r="C59" s="22" t="s">
        <v>45</v>
      </c>
      <c r="D59" s="19" t="s">
        <v>82</v>
      </c>
      <c r="E59" s="13">
        <v>580.07000000000005</v>
      </c>
      <c r="F59" s="13">
        <v>580.07000000000005</v>
      </c>
      <c r="G59" s="52" t="s">
        <v>81</v>
      </c>
      <c r="H59" s="14">
        <v>0.23</v>
      </c>
      <c r="I59" s="14">
        <v>0.16148100000000001</v>
      </c>
      <c r="J59" s="15">
        <f t="shared" si="0"/>
        <v>6.8518999999999997E-2</v>
      </c>
    </row>
    <row r="60" spans="1:10" ht="24.95" customHeight="1" x14ac:dyDescent="0.25">
      <c r="A60" s="9">
        <f t="shared" si="1"/>
        <v>46</v>
      </c>
      <c r="B60" s="22" t="s">
        <v>45</v>
      </c>
      <c r="C60" s="22" t="s">
        <v>45</v>
      </c>
      <c r="D60" s="19" t="s">
        <v>150</v>
      </c>
      <c r="E60" s="13">
        <v>580.07000000000005</v>
      </c>
      <c r="F60" s="13">
        <v>580.07000000000005</v>
      </c>
      <c r="G60" s="52" t="s">
        <v>81</v>
      </c>
      <c r="H60" s="14">
        <v>1.8499999999999999E-2</v>
      </c>
      <c r="I60" s="14">
        <v>1.7531999999999999E-2</v>
      </c>
      <c r="J60" s="15">
        <f t="shared" si="0"/>
        <v>9.6800000000000011E-4</v>
      </c>
    </row>
    <row r="61" spans="1:10" ht="24.95" customHeight="1" x14ac:dyDescent="0.25">
      <c r="A61" s="9">
        <f t="shared" si="1"/>
        <v>47</v>
      </c>
      <c r="B61" s="22" t="s">
        <v>45</v>
      </c>
      <c r="C61" s="22" t="s">
        <v>45</v>
      </c>
      <c r="D61" s="19" t="s">
        <v>84</v>
      </c>
      <c r="E61" s="18">
        <v>966.79</v>
      </c>
      <c r="F61" s="18">
        <v>966.79</v>
      </c>
      <c r="G61" s="33" t="s">
        <v>83</v>
      </c>
      <c r="H61" s="14">
        <v>2.5999999999999999E-3</v>
      </c>
      <c r="I61" s="14">
        <v>1.4319999999999999E-3</v>
      </c>
      <c r="J61" s="15">
        <f t="shared" si="0"/>
        <v>1.168E-3</v>
      </c>
    </row>
    <row r="62" spans="1:10" ht="24.95" customHeight="1" x14ac:dyDescent="0.25">
      <c r="A62" s="9">
        <f t="shared" si="1"/>
        <v>48</v>
      </c>
      <c r="B62" s="22" t="s">
        <v>45</v>
      </c>
      <c r="C62" s="22" t="s">
        <v>45</v>
      </c>
      <c r="D62" s="19" t="s">
        <v>41</v>
      </c>
      <c r="E62" s="17">
        <v>1208.49</v>
      </c>
      <c r="F62" s="17">
        <v>1208.49</v>
      </c>
      <c r="G62" s="33" t="s">
        <v>85</v>
      </c>
      <c r="H62" s="14">
        <v>5.0000000000000001E-4</v>
      </c>
      <c r="I62" s="14">
        <v>2.0000000000000001E-4</v>
      </c>
      <c r="J62" s="15">
        <f t="shared" si="0"/>
        <v>3.0000000000000003E-4</v>
      </c>
    </row>
    <row r="63" spans="1:10" ht="24.95" customHeight="1" x14ac:dyDescent="0.25">
      <c r="A63" s="9">
        <f t="shared" si="1"/>
        <v>49</v>
      </c>
      <c r="B63" s="20" t="s">
        <v>44</v>
      </c>
      <c r="C63" s="20" t="s">
        <v>44</v>
      </c>
      <c r="D63" s="19" t="s">
        <v>87</v>
      </c>
      <c r="E63" s="18">
        <v>966.79</v>
      </c>
      <c r="F63" s="18">
        <v>966.79</v>
      </c>
      <c r="G63" s="21" t="s">
        <v>86</v>
      </c>
      <c r="H63" s="14">
        <v>5.0000000000000001E-4</v>
      </c>
      <c r="I63" s="14">
        <v>4.6200000000000001E-4</v>
      </c>
      <c r="J63" s="15">
        <f>H63-I63</f>
        <v>3.8000000000000002E-5</v>
      </c>
    </row>
    <row r="64" spans="1:10" ht="24.95" customHeight="1" x14ac:dyDescent="0.25">
      <c r="A64" s="9">
        <f t="shared" si="1"/>
        <v>50</v>
      </c>
      <c r="B64" s="20" t="s">
        <v>44</v>
      </c>
      <c r="C64" s="20" t="s">
        <v>44</v>
      </c>
      <c r="D64" s="19" t="s">
        <v>88</v>
      </c>
      <c r="E64" s="18">
        <v>966.79</v>
      </c>
      <c r="F64" s="18">
        <v>966.79</v>
      </c>
      <c r="G64" s="21" t="s">
        <v>86</v>
      </c>
      <c r="H64" s="14">
        <v>1.5E-3</v>
      </c>
      <c r="I64" s="14">
        <v>2.3340000000000001E-3</v>
      </c>
      <c r="J64" s="15">
        <f t="shared" si="0"/>
        <v>-8.3400000000000011E-4</v>
      </c>
    </row>
    <row r="65" spans="1:10" ht="24.95" customHeight="1" x14ac:dyDescent="0.25">
      <c r="A65" s="9">
        <f t="shared" si="1"/>
        <v>51</v>
      </c>
      <c r="B65" s="12" t="s">
        <v>157</v>
      </c>
      <c r="C65" s="12" t="s">
        <v>157</v>
      </c>
      <c r="D65" s="19" t="s">
        <v>90</v>
      </c>
      <c r="E65" s="17">
        <v>1208.49</v>
      </c>
      <c r="F65" s="17">
        <v>1208.49</v>
      </c>
      <c r="G65" s="33" t="s">
        <v>89</v>
      </c>
      <c r="H65" s="14">
        <v>2.0000000000000001E-4</v>
      </c>
      <c r="I65" s="14">
        <v>6.8499999999999995E-4</v>
      </c>
      <c r="J65" s="15">
        <f t="shared" si="0"/>
        <v>-4.8499999999999997E-4</v>
      </c>
    </row>
    <row r="66" spans="1:10" ht="24.95" customHeight="1" x14ac:dyDescent="0.25">
      <c r="A66" s="9">
        <f t="shared" si="1"/>
        <v>52</v>
      </c>
      <c r="B66" s="22" t="s">
        <v>45</v>
      </c>
      <c r="C66" s="22" t="s">
        <v>45</v>
      </c>
      <c r="D66" s="19" t="s">
        <v>92</v>
      </c>
      <c r="E66" s="17">
        <v>1208.49</v>
      </c>
      <c r="F66" s="17">
        <v>1208.49</v>
      </c>
      <c r="G66" s="33" t="s">
        <v>91</v>
      </c>
      <c r="H66" s="14">
        <v>8.0000000000000004E-4</v>
      </c>
      <c r="I66" s="14">
        <v>3.3199999999999999E-4</v>
      </c>
      <c r="J66" s="15">
        <f t="shared" si="0"/>
        <v>4.6800000000000005E-4</v>
      </c>
    </row>
    <row r="67" spans="1:10" ht="24.95" customHeight="1" x14ac:dyDescent="0.25">
      <c r="A67" s="9">
        <f t="shared" si="1"/>
        <v>53</v>
      </c>
      <c r="B67" s="22" t="s">
        <v>63</v>
      </c>
      <c r="C67" s="22" t="s">
        <v>63</v>
      </c>
      <c r="D67" s="19" t="s">
        <v>17</v>
      </c>
      <c r="E67" s="18">
        <v>966.79</v>
      </c>
      <c r="F67" s="18">
        <v>966.79</v>
      </c>
      <c r="G67" s="33" t="s">
        <v>93</v>
      </c>
      <c r="H67" s="14">
        <v>1.0500000000000001E-2</v>
      </c>
      <c r="I67" s="14">
        <v>1.4928E-2</v>
      </c>
      <c r="J67" s="15">
        <f t="shared" si="0"/>
        <v>-4.4279999999999996E-3</v>
      </c>
    </row>
    <row r="68" spans="1:10" ht="24.95" customHeight="1" x14ac:dyDescent="0.2">
      <c r="A68" s="9">
        <f t="shared" si="1"/>
        <v>54</v>
      </c>
      <c r="B68" s="12" t="s">
        <v>157</v>
      </c>
      <c r="C68" s="12" t="s">
        <v>157</v>
      </c>
      <c r="D68" s="23" t="s">
        <v>95</v>
      </c>
      <c r="E68" s="17">
        <v>1208.49</v>
      </c>
      <c r="F68" s="17">
        <v>1208.49</v>
      </c>
      <c r="G68" s="35" t="s">
        <v>94</v>
      </c>
      <c r="H68" s="14">
        <v>1.289E-3</v>
      </c>
      <c r="I68" s="14">
        <v>2.2720000000000001E-3</v>
      </c>
      <c r="J68" s="15">
        <f t="shared" si="0"/>
        <v>-9.8300000000000015E-4</v>
      </c>
    </row>
    <row r="69" spans="1:10" ht="24.95" customHeight="1" x14ac:dyDescent="0.25">
      <c r="A69" s="9">
        <f t="shared" si="1"/>
        <v>55</v>
      </c>
      <c r="B69" s="22" t="s">
        <v>45</v>
      </c>
      <c r="C69" s="22" t="s">
        <v>45</v>
      </c>
      <c r="D69" s="19" t="s">
        <v>96</v>
      </c>
      <c r="E69" s="18">
        <v>966.79</v>
      </c>
      <c r="F69" s="18">
        <v>966.79</v>
      </c>
      <c r="G69" s="33" t="s">
        <v>97</v>
      </c>
      <c r="H69" s="14">
        <v>2.5000000000000001E-3</v>
      </c>
      <c r="I69" s="14">
        <v>1.0269999999999999E-3</v>
      </c>
      <c r="J69" s="15">
        <f t="shared" si="0"/>
        <v>1.4730000000000001E-3</v>
      </c>
    </row>
    <row r="70" spans="1:10" ht="24.95" customHeight="1" x14ac:dyDescent="0.25">
      <c r="A70" s="9">
        <f t="shared" si="1"/>
        <v>56</v>
      </c>
      <c r="B70" s="22" t="s">
        <v>63</v>
      </c>
      <c r="C70" s="22" t="s">
        <v>63</v>
      </c>
      <c r="D70" s="19" t="s">
        <v>99</v>
      </c>
      <c r="E70" s="18">
        <v>773.43</v>
      </c>
      <c r="F70" s="18">
        <v>773.43</v>
      </c>
      <c r="G70" s="33" t="s">
        <v>98</v>
      </c>
      <c r="H70" s="14">
        <v>1.4999999999999999E-2</v>
      </c>
      <c r="I70" s="14">
        <v>4.1200000000000004E-3</v>
      </c>
      <c r="J70" s="15">
        <f t="shared" si="0"/>
        <v>1.0879999999999999E-2</v>
      </c>
    </row>
    <row r="71" spans="1:10" ht="24.95" customHeight="1" x14ac:dyDescent="0.25">
      <c r="A71" s="9">
        <f t="shared" si="1"/>
        <v>57</v>
      </c>
      <c r="B71" s="20" t="s">
        <v>44</v>
      </c>
      <c r="C71" s="20" t="s">
        <v>44</v>
      </c>
      <c r="D71" s="19" t="s">
        <v>101</v>
      </c>
      <c r="E71" s="17">
        <v>1208.49</v>
      </c>
      <c r="F71" s="17">
        <v>1208.49</v>
      </c>
      <c r="G71" s="33" t="s">
        <v>100</v>
      </c>
      <c r="H71" s="14">
        <v>1E-3</v>
      </c>
      <c r="I71" s="14">
        <v>1.1000000000000001E-3</v>
      </c>
      <c r="J71" s="15">
        <f>H71-I71</f>
        <v>-1.0000000000000005E-4</v>
      </c>
    </row>
    <row r="72" spans="1:10" ht="24.95" customHeight="1" x14ac:dyDescent="0.25">
      <c r="A72" s="9">
        <f t="shared" si="1"/>
        <v>58</v>
      </c>
      <c r="B72" s="22" t="s">
        <v>63</v>
      </c>
      <c r="C72" s="22" t="s">
        <v>63</v>
      </c>
      <c r="D72" s="27" t="s">
        <v>151</v>
      </c>
      <c r="E72" s="18">
        <v>773.43</v>
      </c>
      <c r="F72" s="18">
        <v>773.43</v>
      </c>
      <c r="G72" s="33" t="s">
        <v>102</v>
      </c>
      <c r="H72" s="14">
        <v>1.2E-2</v>
      </c>
      <c r="I72" s="14">
        <v>1.4141000000000001E-2</v>
      </c>
      <c r="J72" s="15">
        <f>H72-I72</f>
        <v>-2.1410000000000005E-3</v>
      </c>
    </row>
    <row r="73" spans="1:10" ht="24.95" customHeight="1" x14ac:dyDescent="0.25">
      <c r="A73" s="9">
        <f t="shared" si="1"/>
        <v>59</v>
      </c>
      <c r="B73" s="22" t="s">
        <v>63</v>
      </c>
      <c r="C73" s="22" t="s">
        <v>63</v>
      </c>
      <c r="D73" s="27" t="s">
        <v>152</v>
      </c>
      <c r="E73" s="18">
        <v>773.43</v>
      </c>
      <c r="F73" s="18">
        <v>773.43</v>
      </c>
      <c r="G73" s="33" t="s">
        <v>102</v>
      </c>
      <c r="H73" s="14">
        <v>5.0000000000000001E-3</v>
      </c>
      <c r="I73" s="14">
        <v>3.3029999999999999E-3</v>
      </c>
      <c r="J73" s="15">
        <f>H73-I73</f>
        <v>1.6970000000000002E-3</v>
      </c>
    </row>
    <row r="74" spans="1:10" ht="24.95" customHeight="1" x14ac:dyDescent="0.25">
      <c r="A74" s="9">
        <f t="shared" si="1"/>
        <v>60</v>
      </c>
      <c r="B74" s="22" t="s">
        <v>63</v>
      </c>
      <c r="C74" s="22" t="s">
        <v>63</v>
      </c>
      <c r="D74" s="27" t="s">
        <v>153</v>
      </c>
      <c r="E74" s="18">
        <v>773.43</v>
      </c>
      <c r="F74" s="18">
        <v>773.43</v>
      </c>
      <c r="G74" s="33" t="s">
        <v>102</v>
      </c>
      <c r="H74" s="14">
        <v>0.01</v>
      </c>
      <c r="I74" s="14">
        <v>2.0416E-2</v>
      </c>
      <c r="J74" s="15">
        <f>H74-I74</f>
        <v>-1.0416E-2</v>
      </c>
    </row>
    <row r="75" spans="1:10" ht="24.95" customHeight="1" x14ac:dyDescent="0.25">
      <c r="A75" s="9">
        <f t="shared" si="1"/>
        <v>61</v>
      </c>
      <c r="B75" s="22" t="s">
        <v>63</v>
      </c>
      <c r="C75" s="22" t="s">
        <v>63</v>
      </c>
      <c r="D75" s="27" t="s">
        <v>154</v>
      </c>
      <c r="E75" s="18">
        <v>773.43</v>
      </c>
      <c r="F75" s="18">
        <v>773.43</v>
      </c>
      <c r="G75" s="33" t="s">
        <v>102</v>
      </c>
      <c r="H75" s="14">
        <v>5.0000000000000001E-3</v>
      </c>
      <c r="I75" s="14">
        <v>7.0990000000000003E-3</v>
      </c>
      <c r="J75" s="15">
        <f>H75-I75</f>
        <v>-2.0990000000000002E-3</v>
      </c>
    </row>
    <row r="76" spans="1:10" ht="24.95" customHeight="1" x14ac:dyDescent="0.25">
      <c r="A76" s="9">
        <f t="shared" si="1"/>
        <v>62</v>
      </c>
      <c r="B76" s="22" t="s">
        <v>63</v>
      </c>
      <c r="C76" s="22" t="s">
        <v>63</v>
      </c>
      <c r="D76" s="24" t="s">
        <v>155</v>
      </c>
      <c r="E76" s="18">
        <v>773.43</v>
      </c>
      <c r="F76" s="18">
        <v>773.43</v>
      </c>
      <c r="G76" s="33" t="s">
        <v>102</v>
      </c>
      <c r="H76" s="14">
        <v>0</v>
      </c>
      <c r="I76" s="14">
        <v>0</v>
      </c>
      <c r="J76" s="15">
        <f t="shared" ref="J76:J112" si="2">H76-I76</f>
        <v>0</v>
      </c>
    </row>
    <row r="77" spans="1:10" ht="24.95" customHeight="1" x14ac:dyDescent="0.25">
      <c r="A77" s="9">
        <f t="shared" si="1"/>
        <v>63</v>
      </c>
      <c r="B77" s="20" t="s">
        <v>44</v>
      </c>
      <c r="C77" s="20" t="s">
        <v>44</v>
      </c>
      <c r="D77" s="19" t="s">
        <v>104</v>
      </c>
      <c r="E77" s="13">
        <v>580.07000000000005</v>
      </c>
      <c r="F77" s="13">
        <v>580.07000000000005</v>
      </c>
      <c r="G77" s="33" t="s">
        <v>103</v>
      </c>
      <c r="H77" s="14">
        <v>0.23</v>
      </c>
      <c r="I77" s="14">
        <v>0.27274399999999999</v>
      </c>
      <c r="J77" s="15">
        <f t="shared" si="2"/>
        <v>-4.2743999999999976E-2</v>
      </c>
    </row>
    <row r="78" spans="1:10" ht="24.95" customHeight="1" x14ac:dyDescent="0.25">
      <c r="A78" s="9">
        <f t="shared" si="1"/>
        <v>64</v>
      </c>
      <c r="B78" s="20" t="s">
        <v>44</v>
      </c>
      <c r="C78" s="20" t="s">
        <v>44</v>
      </c>
      <c r="D78" s="19" t="s">
        <v>159</v>
      </c>
      <c r="E78" s="18">
        <v>966.79</v>
      </c>
      <c r="F78" s="18">
        <v>966.79</v>
      </c>
      <c r="G78" s="33" t="s">
        <v>105</v>
      </c>
      <c r="H78" s="14">
        <v>2E-3</v>
      </c>
      <c r="I78" s="14">
        <v>2.8E-3</v>
      </c>
      <c r="J78" s="15">
        <f t="shared" si="2"/>
        <v>-7.9999999999999993E-4</v>
      </c>
    </row>
    <row r="79" spans="1:10" ht="24.95" customHeight="1" x14ac:dyDescent="0.2">
      <c r="A79" s="9">
        <f t="shared" si="1"/>
        <v>65</v>
      </c>
      <c r="B79" s="22" t="s">
        <v>45</v>
      </c>
      <c r="C79" s="22" t="s">
        <v>45</v>
      </c>
      <c r="D79" s="28" t="s">
        <v>106</v>
      </c>
      <c r="E79" s="17">
        <v>1208.49</v>
      </c>
      <c r="F79" s="17">
        <v>1208.49</v>
      </c>
      <c r="G79" s="33" t="s">
        <v>170</v>
      </c>
      <c r="H79" s="14">
        <v>8.0000000000000004E-4</v>
      </c>
      <c r="I79" s="14">
        <v>8.0999999999999996E-4</v>
      </c>
      <c r="J79" s="15">
        <f t="shared" si="2"/>
        <v>-9.9999999999999178E-6</v>
      </c>
    </row>
    <row r="80" spans="1:10" ht="24.95" customHeight="1" x14ac:dyDescent="0.25">
      <c r="A80" s="9">
        <f t="shared" si="1"/>
        <v>66</v>
      </c>
      <c r="B80" s="22" t="s">
        <v>109</v>
      </c>
      <c r="C80" s="22" t="s">
        <v>109</v>
      </c>
      <c r="D80" s="19" t="s">
        <v>108</v>
      </c>
      <c r="E80" s="18">
        <v>966.79</v>
      </c>
      <c r="F80" s="18">
        <v>966.79</v>
      </c>
      <c r="G80" s="33" t="s">
        <v>107</v>
      </c>
      <c r="H80" s="14">
        <v>2E-3</v>
      </c>
      <c r="I80" s="14">
        <v>3.967E-3</v>
      </c>
      <c r="J80" s="15">
        <f t="shared" si="2"/>
        <v>-1.967E-3</v>
      </c>
    </row>
    <row r="81" spans="1:10" ht="24.95" customHeight="1" x14ac:dyDescent="0.25">
      <c r="A81" s="9">
        <f t="shared" ref="A81:A127" si="3">A80+1</f>
        <v>67</v>
      </c>
      <c r="B81" s="20" t="s">
        <v>44</v>
      </c>
      <c r="C81" s="20" t="s">
        <v>44</v>
      </c>
      <c r="D81" s="19" t="s">
        <v>111</v>
      </c>
      <c r="E81" s="18">
        <v>966.79</v>
      </c>
      <c r="F81" s="18">
        <v>966.79</v>
      </c>
      <c r="G81" s="33" t="s">
        <v>110</v>
      </c>
      <c r="H81" s="14">
        <v>9.0399999999999994E-3</v>
      </c>
      <c r="I81" s="14">
        <v>6.4840000000000002E-3</v>
      </c>
      <c r="J81" s="15">
        <f t="shared" si="2"/>
        <v>2.5559999999999992E-3</v>
      </c>
    </row>
    <row r="82" spans="1:10" ht="24.95" customHeight="1" x14ac:dyDescent="0.25">
      <c r="A82" s="9">
        <f t="shared" si="3"/>
        <v>68</v>
      </c>
      <c r="B82" s="12" t="s">
        <v>157</v>
      </c>
      <c r="C82" s="12" t="s">
        <v>157</v>
      </c>
      <c r="D82" s="19" t="s">
        <v>113</v>
      </c>
      <c r="E82" s="18">
        <v>966.79</v>
      </c>
      <c r="F82" s="18">
        <v>966.79</v>
      </c>
      <c r="G82" s="33" t="s">
        <v>112</v>
      </c>
      <c r="H82" s="14">
        <v>0.01</v>
      </c>
      <c r="I82" s="14">
        <v>1.5384E-2</v>
      </c>
      <c r="J82" s="15">
        <f t="shared" si="2"/>
        <v>-5.3839999999999999E-3</v>
      </c>
    </row>
    <row r="83" spans="1:10" ht="24.95" customHeight="1" x14ac:dyDescent="0.25">
      <c r="A83" s="9">
        <f t="shared" si="3"/>
        <v>69</v>
      </c>
      <c r="B83" s="20" t="s">
        <v>44</v>
      </c>
      <c r="C83" s="20" t="s">
        <v>44</v>
      </c>
      <c r="D83" s="19" t="s">
        <v>115</v>
      </c>
      <c r="E83" s="18">
        <v>966.79</v>
      </c>
      <c r="F83" s="18">
        <v>966.79</v>
      </c>
      <c r="G83" s="33" t="s">
        <v>114</v>
      </c>
      <c r="H83" s="14">
        <v>2.5000000000000001E-3</v>
      </c>
      <c r="I83" s="14">
        <v>6.8999999999999997E-4</v>
      </c>
      <c r="J83" s="15">
        <f t="shared" si="2"/>
        <v>1.81E-3</v>
      </c>
    </row>
    <row r="84" spans="1:10" ht="24.95" customHeight="1" x14ac:dyDescent="0.25">
      <c r="A84" s="9">
        <f t="shared" si="3"/>
        <v>70</v>
      </c>
      <c r="B84" s="22" t="s">
        <v>63</v>
      </c>
      <c r="C84" s="22" t="s">
        <v>63</v>
      </c>
      <c r="D84" s="19" t="s">
        <v>117</v>
      </c>
      <c r="E84" s="18">
        <v>966.79</v>
      </c>
      <c r="F84" s="18">
        <v>966.79</v>
      </c>
      <c r="G84" s="33" t="s">
        <v>116</v>
      </c>
      <c r="H84" s="14">
        <v>5.79E-3</v>
      </c>
      <c r="I84" s="14">
        <v>5.8500000000000002E-3</v>
      </c>
      <c r="J84" s="15">
        <f t="shared" si="2"/>
        <v>-6.0000000000000157E-5</v>
      </c>
    </row>
    <row r="85" spans="1:10" ht="24.95" customHeight="1" x14ac:dyDescent="0.25">
      <c r="A85" s="9">
        <f t="shared" si="3"/>
        <v>71</v>
      </c>
      <c r="B85" s="20" t="s">
        <v>160</v>
      </c>
      <c r="C85" s="12" t="s">
        <v>157</v>
      </c>
      <c r="D85" s="26" t="s">
        <v>119</v>
      </c>
      <c r="E85" s="18">
        <v>773.43</v>
      </c>
      <c r="F85" s="18">
        <v>773.43</v>
      </c>
      <c r="G85" s="33" t="s">
        <v>118</v>
      </c>
      <c r="H85" s="14">
        <v>3.2000000000000001E-2</v>
      </c>
      <c r="I85" s="14">
        <v>1.4975E-2</v>
      </c>
      <c r="J85" s="15">
        <f>H85-I85</f>
        <v>1.7024999999999998E-2</v>
      </c>
    </row>
    <row r="86" spans="1:10" ht="24.95" customHeight="1" x14ac:dyDescent="0.25">
      <c r="A86" s="9">
        <f t="shared" si="3"/>
        <v>72</v>
      </c>
      <c r="B86" s="20" t="s">
        <v>44</v>
      </c>
      <c r="C86" s="20" t="s">
        <v>44</v>
      </c>
      <c r="D86" s="19" t="s">
        <v>121</v>
      </c>
      <c r="E86" s="18">
        <v>773.43</v>
      </c>
      <c r="F86" s="18">
        <v>773.43</v>
      </c>
      <c r="G86" s="52" t="s">
        <v>120</v>
      </c>
      <c r="H86" s="14">
        <v>6.3E-3</v>
      </c>
      <c r="I86" s="65">
        <v>6.2709999999999997E-3</v>
      </c>
      <c r="J86" s="15">
        <f>H86-I86</f>
        <v>2.900000000000038E-5</v>
      </c>
    </row>
    <row r="87" spans="1:10" ht="24.95" customHeight="1" x14ac:dyDescent="0.25">
      <c r="A87" s="9">
        <f t="shared" si="3"/>
        <v>73</v>
      </c>
      <c r="B87" s="20" t="s">
        <v>77</v>
      </c>
      <c r="C87" s="20" t="s">
        <v>77</v>
      </c>
      <c r="D87" s="19" t="s">
        <v>122</v>
      </c>
      <c r="E87" s="18">
        <v>773.43</v>
      </c>
      <c r="F87" s="18">
        <v>773.43</v>
      </c>
      <c r="G87" s="21" t="s">
        <v>120</v>
      </c>
      <c r="H87" s="14">
        <v>9.1000000000000004E-3</v>
      </c>
      <c r="I87" s="14">
        <v>9.1240000000000002E-3</v>
      </c>
      <c r="J87" s="15">
        <f>H87-I87</f>
        <v>-2.3999999999999716E-5</v>
      </c>
    </row>
    <row r="88" spans="1:10" ht="24.95" customHeight="1" x14ac:dyDescent="0.25">
      <c r="A88" s="9">
        <f t="shared" si="3"/>
        <v>74</v>
      </c>
      <c r="B88" s="20" t="s">
        <v>160</v>
      </c>
      <c r="C88" s="12" t="s">
        <v>157</v>
      </c>
      <c r="D88" s="19" t="s">
        <v>126</v>
      </c>
      <c r="E88" s="18">
        <v>773.43</v>
      </c>
      <c r="F88" s="18">
        <v>773.43</v>
      </c>
      <c r="G88" s="33" t="s">
        <v>125</v>
      </c>
      <c r="H88" s="14">
        <v>0.05</v>
      </c>
      <c r="I88" s="65">
        <v>3.9165999999999999E-2</v>
      </c>
      <c r="J88" s="15">
        <f t="shared" si="2"/>
        <v>1.0834000000000003E-2</v>
      </c>
    </row>
    <row r="89" spans="1:10" ht="24.95" customHeight="1" x14ac:dyDescent="0.25">
      <c r="A89" s="9">
        <f t="shared" si="3"/>
        <v>75</v>
      </c>
      <c r="B89" s="20" t="s">
        <v>77</v>
      </c>
      <c r="C89" s="20" t="s">
        <v>77</v>
      </c>
      <c r="D89" s="19" t="s">
        <v>128</v>
      </c>
      <c r="E89" s="13">
        <v>580.07000000000005</v>
      </c>
      <c r="F89" s="13">
        <v>580.07000000000005</v>
      </c>
      <c r="G89" s="33" t="s">
        <v>127</v>
      </c>
      <c r="H89" s="14">
        <v>0.18</v>
      </c>
      <c r="I89" s="14">
        <v>0.10889699999999999</v>
      </c>
      <c r="J89" s="15">
        <f t="shared" si="2"/>
        <v>7.1103E-2</v>
      </c>
    </row>
    <row r="90" spans="1:10" ht="24.95" customHeight="1" x14ac:dyDescent="0.25">
      <c r="A90" s="9">
        <f t="shared" si="3"/>
        <v>76</v>
      </c>
      <c r="B90" s="11" t="s">
        <v>158</v>
      </c>
      <c r="C90" s="11" t="s">
        <v>158</v>
      </c>
      <c r="D90" s="19" t="s">
        <v>130</v>
      </c>
      <c r="E90" s="13">
        <v>580.07000000000005</v>
      </c>
      <c r="F90" s="13">
        <v>580.07000000000005</v>
      </c>
      <c r="G90" s="33" t="s">
        <v>129</v>
      </c>
      <c r="H90" s="14">
        <v>2E-3</v>
      </c>
      <c r="I90" s="14">
        <v>6.7000000000000002E-4</v>
      </c>
      <c r="J90" s="15">
        <f t="shared" si="2"/>
        <v>1.33E-3</v>
      </c>
    </row>
    <row r="91" spans="1:10" ht="24.95" customHeight="1" x14ac:dyDescent="0.25">
      <c r="A91" s="9">
        <f t="shared" si="3"/>
        <v>77</v>
      </c>
      <c r="B91" s="20" t="s">
        <v>44</v>
      </c>
      <c r="C91" s="20" t="s">
        <v>44</v>
      </c>
      <c r="D91" s="19" t="s">
        <v>132</v>
      </c>
      <c r="E91" s="18">
        <v>773.43</v>
      </c>
      <c r="F91" s="18">
        <v>773.43</v>
      </c>
      <c r="G91" s="33" t="s">
        <v>131</v>
      </c>
      <c r="H91" s="14">
        <v>0.04</v>
      </c>
      <c r="I91" s="14">
        <v>4.9806000000000003E-2</v>
      </c>
      <c r="J91" s="15">
        <f t="shared" si="2"/>
        <v>-9.8060000000000022E-3</v>
      </c>
    </row>
    <row r="92" spans="1:10" ht="24.95" customHeight="1" x14ac:dyDescent="0.2">
      <c r="A92" s="9">
        <f t="shared" si="3"/>
        <v>78</v>
      </c>
      <c r="B92" s="20" t="s">
        <v>44</v>
      </c>
      <c r="C92" s="20" t="s">
        <v>44</v>
      </c>
      <c r="D92" s="23" t="s">
        <v>133</v>
      </c>
      <c r="E92" s="18">
        <v>966.79</v>
      </c>
      <c r="F92" s="18">
        <v>966.79</v>
      </c>
      <c r="G92" s="33" t="s">
        <v>228</v>
      </c>
      <c r="H92" s="14">
        <v>8.0000000000000002E-3</v>
      </c>
      <c r="I92" s="14">
        <v>1.306E-2</v>
      </c>
      <c r="J92" s="15">
        <f t="shared" si="2"/>
        <v>-5.0600000000000003E-3</v>
      </c>
    </row>
    <row r="93" spans="1:10" ht="24.95" customHeight="1" x14ac:dyDescent="0.25">
      <c r="A93" s="9">
        <f t="shared" si="3"/>
        <v>79</v>
      </c>
      <c r="B93" s="20" t="s">
        <v>44</v>
      </c>
      <c r="C93" s="20" t="s">
        <v>44</v>
      </c>
      <c r="D93" s="19" t="s">
        <v>135</v>
      </c>
      <c r="E93" s="17">
        <v>1208.49</v>
      </c>
      <c r="F93" s="17">
        <v>1208.49</v>
      </c>
      <c r="G93" s="33" t="s">
        <v>134</v>
      </c>
      <c r="H93" s="14">
        <v>4.2729999999999999E-3</v>
      </c>
      <c r="I93" s="14">
        <v>6.777E-3</v>
      </c>
      <c r="J93" s="15">
        <f t="shared" si="2"/>
        <v>-2.5040000000000001E-3</v>
      </c>
    </row>
    <row r="94" spans="1:10" ht="24.95" customHeight="1" x14ac:dyDescent="0.25">
      <c r="A94" s="9">
        <f t="shared" si="3"/>
        <v>80</v>
      </c>
      <c r="B94" s="20" t="s">
        <v>44</v>
      </c>
      <c r="C94" s="20" t="s">
        <v>44</v>
      </c>
      <c r="D94" s="19" t="s">
        <v>137</v>
      </c>
      <c r="E94" s="18">
        <v>773.43</v>
      </c>
      <c r="F94" s="18">
        <v>773.43</v>
      </c>
      <c r="G94" s="33" t="s">
        <v>136</v>
      </c>
      <c r="H94" s="14">
        <v>1.44E-2</v>
      </c>
      <c r="I94" s="14">
        <v>1.4999999999999999E-2</v>
      </c>
      <c r="J94" s="15">
        <f t="shared" si="2"/>
        <v>-5.9999999999999984E-4</v>
      </c>
    </row>
    <row r="95" spans="1:10" ht="24.95" customHeight="1" x14ac:dyDescent="0.25">
      <c r="A95" s="9">
        <f t="shared" si="3"/>
        <v>81</v>
      </c>
      <c r="B95" s="22" t="s">
        <v>63</v>
      </c>
      <c r="C95" s="22" t="s">
        <v>63</v>
      </c>
      <c r="D95" s="19" t="s">
        <v>139</v>
      </c>
      <c r="E95" s="13">
        <v>580.07000000000005</v>
      </c>
      <c r="F95" s="13">
        <v>580.07000000000005</v>
      </c>
      <c r="G95" s="33" t="s">
        <v>138</v>
      </c>
      <c r="H95" s="14">
        <v>0.38272</v>
      </c>
      <c r="I95" s="14">
        <v>0.20774799999999999</v>
      </c>
      <c r="J95" s="15">
        <f t="shared" si="2"/>
        <v>0.17497200000000002</v>
      </c>
    </row>
    <row r="96" spans="1:10" ht="24.95" customHeight="1" x14ac:dyDescent="0.25">
      <c r="A96" s="9">
        <f t="shared" si="3"/>
        <v>82</v>
      </c>
      <c r="B96" s="22" t="s">
        <v>63</v>
      </c>
      <c r="C96" s="22" t="s">
        <v>63</v>
      </c>
      <c r="D96" s="19" t="s">
        <v>141</v>
      </c>
      <c r="E96" s="18">
        <v>966.79</v>
      </c>
      <c r="F96" s="18">
        <v>966.79</v>
      </c>
      <c r="G96" s="33" t="s">
        <v>140</v>
      </c>
      <c r="H96" s="14">
        <v>2.3E-3</v>
      </c>
      <c r="I96" s="14">
        <v>2.5850000000000001E-3</v>
      </c>
      <c r="J96" s="15">
        <f t="shared" si="2"/>
        <v>-2.850000000000001E-4</v>
      </c>
    </row>
    <row r="97" spans="1:10" ht="24.95" customHeight="1" x14ac:dyDescent="0.25">
      <c r="A97" s="9">
        <f t="shared" si="3"/>
        <v>83</v>
      </c>
      <c r="B97" s="20" t="s">
        <v>44</v>
      </c>
      <c r="C97" s="20" t="s">
        <v>44</v>
      </c>
      <c r="D97" s="19" t="s">
        <v>143</v>
      </c>
      <c r="E97" s="18">
        <v>966.79</v>
      </c>
      <c r="F97" s="18">
        <v>966.79</v>
      </c>
      <c r="G97" s="33" t="s">
        <v>142</v>
      </c>
      <c r="H97" s="14">
        <v>7.0000000000000001E-3</v>
      </c>
      <c r="I97" s="14">
        <v>6.3699999999999998E-4</v>
      </c>
      <c r="J97" s="15">
        <f t="shared" si="2"/>
        <v>6.3630000000000006E-3</v>
      </c>
    </row>
    <row r="98" spans="1:10" ht="24.95" customHeight="1" x14ac:dyDescent="0.25">
      <c r="A98" s="9">
        <f t="shared" si="3"/>
        <v>84</v>
      </c>
      <c r="B98" s="20" t="s">
        <v>44</v>
      </c>
      <c r="C98" s="20" t="s">
        <v>44</v>
      </c>
      <c r="D98" s="19" t="s">
        <v>145</v>
      </c>
      <c r="E98" s="17">
        <v>1208.49</v>
      </c>
      <c r="F98" s="17">
        <v>1208.49</v>
      </c>
      <c r="G98" s="33" t="s">
        <v>144</v>
      </c>
      <c r="H98" s="14">
        <v>7.3099999999999999E-4</v>
      </c>
      <c r="I98" s="14">
        <v>1.7000000000000001E-4</v>
      </c>
      <c r="J98" s="15">
        <f t="shared" si="2"/>
        <v>5.6099999999999998E-4</v>
      </c>
    </row>
    <row r="99" spans="1:10" ht="24.95" customHeight="1" x14ac:dyDescent="0.25">
      <c r="A99" s="9">
        <f t="shared" si="3"/>
        <v>85</v>
      </c>
      <c r="B99" s="20" t="s">
        <v>44</v>
      </c>
      <c r="C99" s="20" t="s">
        <v>44</v>
      </c>
      <c r="D99" s="19" t="s">
        <v>147</v>
      </c>
      <c r="E99" s="18">
        <v>966.79</v>
      </c>
      <c r="F99" s="18">
        <v>966.79</v>
      </c>
      <c r="G99" s="33" t="s">
        <v>146</v>
      </c>
      <c r="H99" s="14">
        <v>0</v>
      </c>
      <c r="I99" s="14">
        <v>6.169E-3</v>
      </c>
      <c r="J99" s="15">
        <f t="shared" si="2"/>
        <v>-6.169E-3</v>
      </c>
    </row>
    <row r="100" spans="1:10" ht="24.95" customHeight="1" x14ac:dyDescent="0.25">
      <c r="A100" s="9">
        <f t="shared" si="3"/>
        <v>86</v>
      </c>
      <c r="B100" s="20" t="s">
        <v>44</v>
      </c>
      <c r="C100" s="20" t="s">
        <v>44</v>
      </c>
      <c r="D100" s="19" t="s">
        <v>149</v>
      </c>
      <c r="E100" s="18">
        <v>773.43</v>
      </c>
      <c r="F100" s="18">
        <v>773.43</v>
      </c>
      <c r="G100" s="33" t="s">
        <v>148</v>
      </c>
      <c r="H100" s="14">
        <v>9.8568000000000003E-2</v>
      </c>
      <c r="I100" s="14">
        <v>7.9020000000000007E-2</v>
      </c>
      <c r="J100" s="15">
        <f t="shared" si="2"/>
        <v>1.9547999999999996E-2</v>
      </c>
    </row>
    <row r="101" spans="1:10" ht="24.95" customHeight="1" x14ac:dyDescent="0.2">
      <c r="A101" s="9">
        <f t="shared" si="3"/>
        <v>87</v>
      </c>
      <c r="B101" s="11" t="s">
        <v>158</v>
      </c>
      <c r="C101" s="11" t="s">
        <v>158</v>
      </c>
      <c r="D101" s="39" t="s">
        <v>164</v>
      </c>
      <c r="E101" s="18">
        <v>966.79</v>
      </c>
      <c r="F101" s="18">
        <v>966.79</v>
      </c>
      <c r="G101" s="37" t="s">
        <v>214</v>
      </c>
      <c r="H101" s="36">
        <v>2.8E-3</v>
      </c>
      <c r="I101" s="36">
        <v>1.3940000000000001E-3</v>
      </c>
      <c r="J101" s="42">
        <f t="shared" si="2"/>
        <v>1.4059999999999999E-3</v>
      </c>
    </row>
    <row r="102" spans="1:10" ht="24.95" customHeight="1" x14ac:dyDescent="0.2">
      <c r="A102" s="9">
        <f t="shared" si="3"/>
        <v>88</v>
      </c>
      <c r="B102" s="11" t="s">
        <v>158</v>
      </c>
      <c r="C102" s="11" t="s">
        <v>158</v>
      </c>
      <c r="D102" s="43" t="s">
        <v>165</v>
      </c>
      <c r="E102" s="18">
        <v>966.79</v>
      </c>
      <c r="F102" s="18">
        <v>966.79</v>
      </c>
      <c r="G102" s="37" t="s">
        <v>161</v>
      </c>
      <c r="H102" s="36">
        <v>5.0000000000000001E-3</v>
      </c>
      <c r="I102" s="36">
        <v>5.0400000000000002E-3</v>
      </c>
      <c r="J102" s="42">
        <f t="shared" si="2"/>
        <v>-4.0000000000000105E-5</v>
      </c>
    </row>
    <row r="103" spans="1:10" ht="24.95" customHeight="1" x14ac:dyDescent="0.2">
      <c r="A103" s="9">
        <f t="shared" si="3"/>
        <v>89</v>
      </c>
      <c r="B103" s="11" t="s">
        <v>158</v>
      </c>
      <c r="C103" s="11" t="s">
        <v>158</v>
      </c>
      <c r="D103" s="39" t="s">
        <v>166</v>
      </c>
      <c r="E103" s="18">
        <v>966.79</v>
      </c>
      <c r="F103" s="18">
        <v>966.79</v>
      </c>
      <c r="G103" s="38" t="s">
        <v>162</v>
      </c>
      <c r="H103" s="36">
        <v>1.0999999999999999E-2</v>
      </c>
      <c r="I103" s="36">
        <v>4.0000000000000002E-4</v>
      </c>
      <c r="J103" s="42">
        <f t="shared" si="2"/>
        <v>1.06E-2</v>
      </c>
    </row>
    <row r="104" spans="1:10" ht="24.95" customHeight="1" x14ac:dyDescent="0.2">
      <c r="A104" s="9">
        <f t="shared" si="3"/>
        <v>90</v>
      </c>
      <c r="B104" s="11" t="s">
        <v>158</v>
      </c>
      <c r="C104" s="11" t="s">
        <v>158</v>
      </c>
      <c r="D104" s="39" t="s">
        <v>168</v>
      </c>
      <c r="E104" s="17">
        <v>1208.49</v>
      </c>
      <c r="F104" s="17">
        <v>1208.49</v>
      </c>
      <c r="G104" s="38" t="s">
        <v>163</v>
      </c>
      <c r="H104" s="36">
        <v>6.9999999999999999E-4</v>
      </c>
      <c r="I104" s="36">
        <v>1.572E-3</v>
      </c>
      <c r="J104" s="42">
        <f t="shared" si="2"/>
        <v>-8.7200000000000005E-4</v>
      </c>
    </row>
    <row r="105" spans="1:10" ht="24.95" customHeight="1" x14ac:dyDescent="0.25">
      <c r="A105" s="9">
        <f t="shared" si="3"/>
        <v>91</v>
      </c>
      <c r="B105" s="12" t="s">
        <v>157</v>
      </c>
      <c r="C105" s="12" t="s">
        <v>157</v>
      </c>
      <c r="D105" s="44" t="s">
        <v>221</v>
      </c>
      <c r="E105" s="18">
        <v>773.43</v>
      </c>
      <c r="F105" s="18">
        <v>773.43</v>
      </c>
      <c r="G105" s="40" t="s">
        <v>167</v>
      </c>
      <c r="H105" s="36">
        <v>2.0500000000000001E-2</v>
      </c>
      <c r="I105" s="36">
        <v>1.3154000000000001E-2</v>
      </c>
      <c r="J105" s="42">
        <f t="shared" si="2"/>
        <v>7.3460000000000001E-3</v>
      </c>
    </row>
    <row r="106" spans="1:10" ht="24.95" customHeight="1" x14ac:dyDescent="0.2">
      <c r="A106" s="9">
        <f t="shared" si="3"/>
        <v>92</v>
      </c>
      <c r="B106" s="22" t="s">
        <v>45</v>
      </c>
      <c r="C106" s="22" t="s">
        <v>45</v>
      </c>
      <c r="D106" s="48" t="s">
        <v>171</v>
      </c>
      <c r="E106" s="18">
        <v>966.79</v>
      </c>
      <c r="F106" s="18">
        <v>966.79</v>
      </c>
      <c r="G106" s="45" t="s">
        <v>213</v>
      </c>
      <c r="H106" s="50">
        <v>1.6999999999999999E-3</v>
      </c>
      <c r="I106" s="36">
        <v>6.0599999999999998E-4</v>
      </c>
      <c r="J106" s="42">
        <f t="shared" si="2"/>
        <v>1.0939999999999999E-3</v>
      </c>
    </row>
    <row r="107" spans="1:10" ht="24.95" customHeight="1" x14ac:dyDescent="0.25">
      <c r="A107" s="9">
        <f t="shared" si="3"/>
        <v>93</v>
      </c>
      <c r="B107" s="22" t="s">
        <v>45</v>
      </c>
      <c r="C107" s="22" t="s">
        <v>45</v>
      </c>
      <c r="D107" s="46" t="s">
        <v>173</v>
      </c>
      <c r="E107" s="18">
        <v>966.79</v>
      </c>
      <c r="F107" s="18">
        <v>966.79</v>
      </c>
      <c r="G107" s="45" t="s">
        <v>172</v>
      </c>
      <c r="H107" s="36">
        <v>1.6999999999999999E-3</v>
      </c>
      <c r="I107" s="36">
        <v>1.4649999999999999E-3</v>
      </c>
      <c r="J107" s="42">
        <f t="shared" si="2"/>
        <v>2.3499999999999997E-4</v>
      </c>
    </row>
    <row r="108" spans="1:10" ht="24.95" customHeight="1" x14ac:dyDescent="0.25">
      <c r="A108" s="9">
        <f t="shared" si="3"/>
        <v>94</v>
      </c>
      <c r="B108" s="22" t="s">
        <v>45</v>
      </c>
      <c r="C108" s="22" t="s">
        <v>45</v>
      </c>
      <c r="D108" s="46" t="s">
        <v>175</v>
      </c>
      <c r="E108" s="18">
        <v>966.79</v>
      </c>
      <c r="F108" s="18">
        <v>966.79</v>
      </c>
      <c r="G108" s="37" t="s">
        <v>174</v>
      </c>
      <c r="H108" s="36">
        <v>1.6999999999999999E-3</v>
      </c>
      <c r="I108" s="36">
        <v>6.0599999999999998E-4</v>
      </c>
      <c r="J108" s="42">
        <f t="shared" si="2"/>
        <v>1.0939999999999999E-3</v>
      </c>
    </row>
    <row r="109" spans="1:10" ht="24.95" customHeight="1" x14ac:dyDescent="0.25">
      <c r="A109" s="9">
        <f t="shared" si="3"/>
        <v>95</v>
      </c>
      <c r="B109" s="11" t="s">
        <v>158</v>
      </c>
      <c r="C109" s="11" t="s">
        <v>158</v>
      </c>
      <c r="D109" s="46" t="s">
        <v>177</v>
      </c>
      <c r="E109" s="18">
        <v>966.79</v>
      </c>
      <c r="F109" s="18">
        <v>966.79</v>
      </c>
      <c r="G109" s="37" t="s">
        <v>176</v>
      </c>
      <c r="H109" s="36">
        <v>1.5E-3</v>
      </c>
      <c r="I109" s="36">
        <v>1.1999999999999999E-3</v>
      </c>
      <c r="J109" s="42">
        <f t="shared" si="2"/>
        <v>3.0000000000000014E-4</v>
      </c>
    </row>
    <row r="110" spans="1:10" ht="24.95" customHeight="1" x14ac:dyDescent="0.25">
      <c r="A110" s="9">
        <f t="shared" si="3"/>
        <v>96</v>
      </c>
      <c r="B110" s="22" t="s">
        <v>45</v>
      </c>
      <c r="C110" s="22" t="s">
        <v>45</v>
      </c>
      <c r="D110" s="46" t="s">
        <v>212</v>
      </c>
      <c r="E110" s="18">
        <v>966.79</v>
      </c>
      <c r="F110" s="18">
        <v>966.79</v>
      </c>
      <c r="G110" s="47" t="s">
        <v>178</v>
      </c>
      <c r="H110" s="36">
        <v>1.6999999999999999E-3</v>
      </c>
      <c r="I110" s="36">
        <v>7.5600000000000005E-4</v>
      </c>
      <c r="J110" s="42">
        <f t="shared" si="2"/>
        <v>9.4399999999999985E-4</v>
      </c>
    </row>
    <row r="111" spans="1:10" ht="24.95" customHeight="1" x14ac:dyDescent="0.25">
      <c r="A111" s="9">
        <f t="shared" si="3"/>
        <v>97</v>
      </c>
      <c r="B111" s="20" t="s">
        <v>44</v>
      </c>
      <c r="C111" s="20" t="s">
        <v>44</v>
      </c>
      <c r="D111" s="46" t="s">
        <v>180</v>
      </c>
      <c r="E111" s="17">
        <v>1208.49</v>
      </c>
      <c r="F111" s="17">
        <v>1208.49</v>
      </c>
      <c r="G111" s="37" t="s">
        <v>179</v>
      </c>
      <c r="H111" s="36">
        <v>1E-3</v>
      </c>
      <c r="I111" s="41">
        <v>6.96E-4</v>
      </c>
      <c r="J111" s="42">
        <f t="shared" si="2"/>
        <v>3.0400000000000002E-4</v>
      </c>
    </row>
    <row r="112" spans="1:10" ht="24.95" customHeight="1" x14ac:dyDescent="0.25">
      <c r="A112" s="9">
        <f t="shared" si="3"/>
        <v>98</v>
      </c>
      <c r="B112" s="20" t="s">
        <v>44</v>
      </c>
      <c r="C112" s="20" t="s">
        <v>44</v>
      </c>
      <c r="D112" s="46" t="s">
        <v>185</v>
      </c>
      <c r="E112" s="17">
        <v>1208.49</v>
      </c>
      <c r="F112" s="17">
        <v>1208.49</v>
      </c>
      <c r="G112" s="40" t="s">
        <v>184</v>
      </c>
      <c r="H112" s="36">
        <v>1E-3</v>
      </c>
      <c r="I112" s="36">
        <v>5.1800000000000001E-4</v>
      </c>
      <c r="J112" s="42">
        <f t="shared" si="2"/>
        <v>4.8200000000000001E-4</v>
      </c>
    </row>
    <row r="113" spans="1:10" ht="24.95" customHeight="1" x14ac:dyDescent="0.25">
      <c r="A113" s="9">
        <f t="shared" si="3"/>
        <v>99</v>
      </c>
      <c r="B113" s="20" t="s">
        <v>45</v>
      </c>
      <c r="C113" s="20" t="s">
        <v>45</v>
      </c>
      <c r="D113" s="46" t="s">
        <v>186</v>
      </c>
      <c r="E113" s="17">
        <v>1208.49</v>
      </c>
      <c r="F113" s="17">
        <v>1208.49</v>
      </c>
      <c r="G113" s="40" t="s">
        <v>187</v>
      </c>
      <c r="H113" s="36">
        <v>8.0000000000000004E-4</v>
      </c>
      <c r="I113" s="36">
        <v>2.24E-4</v>
      </c>
      <c r="J113" s="42">
        <f>H113-I113</f>
        <v>5.7600000000000001E-4</v>
      </c>
    </row>
    <row r="114" spans="1:10" ht="24.95" customHeight="1" x14ac:dyDescent="0.25">
      <c r="A114" s="9">
        <f t="shared" si="3"/>
        <v>100</v>
      </c>
      <c r="B114" s="20" t="s">
        <v>63</v>
      </c>
      <c r="C114" s="20" t="s">
        <v>63</v>
      </c>
      <c r="D114" s="46" t="s">
        <v>189</v>
      </c>
      <c r="E114" s="18">
        <v>966.79</v>
      </c>
      <c r="F114" s="18">
        <v>966.79</v>
      </c>
      <c r="G114" s="37" t="s">
        <v>188</v>
      </c>
      <c r="H114" s="36">
        <v>4.7910000000000001E-3</v>
      </c>
      <c r="I114" s="41">
        <v>3.6879999999999999E-3</v>
      </c>
      <c r="J114" s="42">
        <f>H114-I114</f>
        <v>1.1030000000000002E-3</v>
      </c>
    </row>
    <row r="115" spans="1:10" ht="24.95" customHeight="1" x14ac:dyDescent="0.2">
      <c r="A115" s="9">
        <f t="shared" si="3"/>
        <v>101</v>
      </c>
      <c r="B115" s="20" t="s">
        <v>63</v>
      </c>
      <c r="C115" s="20" t="s">
        <v>63</v>
      </c>
      <c r="D115" s="59" t="s">
        <v>218</v>
      </c>
      <c r="E115" s="18">
        <v>773.43</v>
      </c>
      <c r="F115" s="18">
        <v>773.43</v>
      </c>
      <c r="G115" s="57" t="s">
        <v>198</v>
      </c>
      <c r="H115" s="36">
        <v>0.01</v>
      </c>
      <c r="I115" s="41">
        <v>9.7490000000000007E-3</v>
      </c>
      <c r="J115" s="42">
        <f>H115-I115</f>
        <v>2.5099999999999949E-4</v>
      </c>
    </row>
    <row r="116" spans="1:10" ht="24.95" customHeight="1" x14ac:dyDescent="0.2">
      <c r="A116" s="9">
        <f t="shared" si="3"/>
        <v>102</v>
      </c>
      <c r="B116" s="20" t="s">
        <v>77</v>
      </c>
      <c r="C116" s="20" t="s">
        <v>77</v>
      </c>
      <c r="D116" s="59" t="s">
        <v>219</v>
      </c>
      <c r="E116" s="18">
        <v>966.79</v>
      </c>
      <c r="F116" s="18">
        <v>966.79</v>
      </c>
      <c r="G116" s="57" t="s">
        <v>199</v>
      </c>
      <c r="H116" s="36">
        <v>6.0000000000000001E-3</v>
      </c>
      <c r="I116" s="36">
        <v>4.0400000000000002E-3</v>
      </c>
      <c r="J116" s="42">
        <f t="shared" ref="J116:J127" si="4">H116-I116</f>
        <v>1.9599999999999999E-3</v>
      </c>
    </row>
    <row r="117" spans="1:10" ht="24.95" customHeight="1" x14ac:dyDescent="0.2">
      <c r="A117" s="9">
        <f t="shared" si="3"/>
        <v>103</v>
      </c>
      <c r="B117" s="20" t="s">
        <v>77</v>
      </c>
      <c r="C117" s="20" t="s">
        <v>77</v>
      </c>
      <c r="D117" s="59" t="s">
        <v>201</v>
      </c>
      <c r="E117" s="18">
        <v>966.79</v>
      </c>
      <c r="F117" s="18">
        <v>966.79</v>
      </c>
      <c r="G117" s="57" t="s">
        <v>200</v>
      </c>
      <c r="H117" s="36">
        <v>8.9999999999999993E-3</v>
      </c>
      <c r="I117" s="41">
        <v>2.98E-3</v>
      </c>
      <c r="J117" s="42">
        <f t="shared" si="4"/>
        <v>6.0199999999999993E-3</v>
      </c>
    </row>
    <row r="118" spans="1:10" ht="24.95" customHeight="1" x14ac:dyDescent="0.25">
      <c r="A118" s="9">
        <f t="shared" si="3"/>
        <v>104</v>
      </c>
      <c r="B118" s="60" t="s">
        <v>183</v>
      </c>
      <c r="C118" s="60" t="s">
        <v>183</v>
      </c>
      <c r="D118" s="26" t="s">
        <v>203</v>
      </c>
      <c r="E118" s="18">
        <v>773.43</v>
      </c>
      <c r="F118" s="18">
        <v>773.43</v>
      </c>
      <c r="G118" s="58" t="s">
        <v>202</v>
      </c>
      <c r="H118" s="36">
        <v>8.5400000000000004E-2</v>
      </c>
      <c r="I118" s="41">
        <v>3.9280000000000002E-2</v>
      </c>
      <c r="J118" s="42">
        <f t="shared" si="4"/>
        <v>4.6120000000000001E-2</v>
      </c>
    </row>
    <row r="119" spans="1:10" ht="24.95" customHeight="1" x14ac:dyDescent="0.25">
      <c r="A119" s="9">
        <f t="shared" si="3"/>
        <v>105</v>
      </c>
      <c r="B119" s="61" t="s">
        <v>156</v>
      </c>
      <c r="C119" s="61" t="s">
        <v>156</v>
      </c>
      <c r="D119" s="26" t="s">
        <v>41</v>
      </c>
      <c r="E119" s="17">
        <v>1208.49</v>
      </c>
      <c r="F119" s="17">
        <v>1208.49</v>
      </c>
      <c r="G119" s="58" t="s">
        <v>204</v>
      </c>
      <c r="H119" s="36">
        <v>1E-3</v>
      </c>
      <c r="I119" s="36">
        <v>5.9999999999999995E-4</v>
      </c>
      <c r="J119" s="42">
        <f t="shared" si="4"/>
        <v>4.0000000000000007E-4</v>
      </c>
    </row>
    <row r="120" spans="1:10" ht="24.95" customHeight="1" x14ac:dyDescent="0.2">
      <c r="A120" s="9">
        <f t="shared" si="3"/>
        <v>106</v>
      </c>
      <c r="B120" s="61" t="s">
        <v>156</v>
      </c>
      <c r="C120" s="61" t="s">
        <v>156</v>
      </c>
      <c r="D120" s="39" t="s">
        <v>206</v>
      </c>
      <c r="E120" s="18">
        <v>773.43</v>
      </c>
      <c r="F120" s="18">
        <v>773.43</v>
      </c>
      <c r="G120" s="58" t="s">
        <v>205</v>
      </c>
      <c r="H120" s="36">
        <v>0.02</v>
      </c>
      <c r="I120" s="36">
        <v>9.8960000000000003E-3</v>
      </c>
      <c r="J120" s="42">
        <f t="shared" si="4"/>
        <v>1.0104E-2</v>
      </c>
    </row>
    <row r="121" spans="1:10" ht="24.95" customHeight="1" x14ac:dyDescent="0.25">
      <c r="A121" s="9">
        <f t="shared" si="3"/>
        <v>107</v>
      </c>
      <c r="B121" s="20" t="s">
        <v>44</v>
      </c>
      <c r="C121" s="20" t="s">
        <v>44</v>
      </c>
      <c r="D121" s="46" t="s">
        <v>208</v>
      </c>
      <c r="E121" s="17">
        <v>1208.49</v>
      </c>
      <c r="F121" s="17">
        <v>1208.49</v>
      </c>
      <c r="G121" s="62" t="s">
        <v>207</v>
      </c>
      <c r="H121" s="36">
        <v>8.0000000000000004E-4</v>
      </c>
      <c r="I121" s="36">
        <v>1.2409999999999999E-3</v>
      </c>
      <c r="J121" s="42">
        <f t="shared" si="4"/>
        <v>-4.4099999999999988E-4</v>
      </c>
    </row>
    <row r="122" spans="1:10" ht="24.95" customHeight="1" x14ac:dyDescent="0.25">
      <c r="A122" s="9">
        <f t="shared" si="3"/>
        <v>108</v>
      </c>
      <c r="B122" s="20" t="s">
        <v>210</v>
      </c>
      <c r="C122" s="20" t="s">
        <v>210</v>
      </c>
      <c r="D122" s="46" t="s">
        <v>220</v>
      </c>
      <c r="E122" s="18">
        <v>773.43</v>
      </c>
      <c r="F122" s="18">
        <v>773.43</v>
      </c>
      <c r="G122" s="58" t="s">
        <v>209</v>
      </c>
      <c r="H122" s="36">
        <v>0.03</v>
      </c>
      <c r="I122" s="36">
        <v>6.6020000000000002E-3</v>
      </c>
      <c r="J122" s="42">
        <f t="shared" si="4"/>
        <v>2.3397999999999999E-2</v>
      </c>
    </row>
    <row r="123" spans="1:10" ht="24.95" customHeight="1" x14ac:dyDescent="0.25">
      <c r="A123" s="9">
        <f t="shared" si="3"/>
        <v>109</v>
      </c>
      <c r="B123" s="20" t="s">
        <v>44</v>
      </c>
      <c r="C123" s="20" t="s">
        <v>44</v>
      </c>
      <c r="D123" s="71" t="s">
        <v>124</v>
      </c>
      <c r="E123" s="17">
        <v>1208.49</v>
      </c>
      <c r="F123" s="17">
        <v>1208.49</v>
      </c>
      <c r="G123" s="58" t="s">
        <v>234</v>
      </c>
      <c r="H123" s="14">
        <v>2.1499999999999998E-2</v>
      </c>
      <c r="I123" s="36">
        <v>1.0015E-2</v>
      </c>
      <c r="J123" s="42">
        <f t="shared" si="4"/>
        <v>1.1484999999999999E-2</v>
      </c>
    </row>
    <row r="124" spans="1:10" ht="24.95" customHeight="1" x14ac:dyDescent="0.25">
      <c r="A124" s="9">
        <f t="shared" si="3"/>
        <v>110</v>
      </c>
      <c r="B124" s="20" t="s">
        <v>44</v>
      </c>
      <c r="C124" s="20" t="s">
        <v>44</v>
      </c>
      <c r="D124" s="19" t="s">
        <v>123</v>
      </c>
      <c r="E124" s="18">
        <v>966.79</v>
      </c>
      <c r="F124" s="18">
        <v>966.79</v>
      </c>
      <c r="G124" s="58" t="s">
        <v>235</v>
      </c>
      <c r="H124" s="14">
        <v>8.9999999999999993E-3</v>
      </c>
      <c r="I124" s="36">
        <v>5.5469999999999998E-3</v>
      </c>
      <c r="J124" s="42">
        <f t="shared" si="4"/>
        <v>3.4529999999999995E-3</v>
      </c>
    </row>
    <row r="125" spans="1:10" ht="24.95" customHeight="1" x14ac:dyDescent="0.25">
      <c r="A125" s="9">
        <f t="shared" si="3"/>
        <v>111</v>
      </c>
      <c r="B125" s="20"/>
      <c r="C125" s="20"/>
      <c r="D125" s="72" t="s">
        <v>237</v>
      </c>
      <c r="E125" s="18">
        <v>773.43</v>
      </c>
      <c r="F125" s="18">
        <v>773.43</v>
      </c>
      <c r="G125" s="58" t="s">
        <v>236</v>
      </c>
      <c r="H125" s="14">
        <v>4.2000000000000003E-2</v>
      </c>
      <c r="I125" s="36">
        <v>8.8830000000000003E-3</v>
      </c>
      <c r="J125" s="42">
        <f t="shared" si="4"/>
        <v>3.3117000000000001E-2</v>
      </c>
    </row>
    <row r="126" spans="1:10" ht="24.95" customHeight="1" x14ac:dyDescent="0.25">
      <c r="A126" s="9">
        <f t="shared" si="3"/>
        <v>112</v>
      </c>
      <c r="B126" s="61" t="s">
        <v>156</v>
      </c>
      <c r="C126" s="61" t="s">
        <v>156</v>
      </c>
      <c r="D126" s="70" t="s">
        <v>233</v>
      </c>
      <c r="E126" s="18">
        <v>773.43</v>
      </c>
      <c r="F126" s="18">
        <v>773.43</v>
      </c>
      <c r="G126" s="58" t="s">
        <v>232</v>
      </c>
      <c r="H126" s="36">
        <v>6.3E-2</v>
      </c>
      <c r="I126" s="36">
        <v>4.2999999999999997E-2</v>
      </c>
      <c r="J126" s="42">
        <f t="shared" si="4"/>
        <v>2.0000000000000004E-2</v>
      </c>
    </row>
    <row r="127" spans="1:10" ht="24.95" customHeight="1" x14ac:dyDescent="0.25">
      <c r="A127" s="9">
        <f t="shared" si="3"/>
        <v>113</v>
      </c>
      <c r="B127" s="20" t="s">
        <v>77</v>
      </c>
      <c r="C127" s="20" t="s">
        <v>77</v>
      </c>
      <c r="D127" s="46" t="s">
        <v>217</v>
      </c>
      <c r="E127" s="66">
        <v>15.48</v>
      </c>
      <c r="F127" s="66">
        <v>15.48</v>
      </c>
      <c r="G127" s="58" t="s">
        <v>216</v>
      </c>
      <c r="H127" s="36">
        <v>2.0899999999999998E-2</v>
      </c>
      <c r="I127" s="36">
        <v>1.3901E-2</v>
      </c>
      <c r="J127" s="42">
        <f t="shared" si="4"/>
        <v>6.9989999999999983E-3</v>
      </c>
    </row>
    <row r="128" spans="1:10" x14ac:dyDescent="0.25">
      <c r="B128" s="10"/>
      <c r="C128" s="10"/>
      <c r="D128" s="10"/>
      <c r="E128" s="10"/>
      <c r="F128" s="10"/>
      <c r="G128" s="10"/>
      <c r="H128" s="68">
        <f>SUM(H15:H122)</f>
        <v>4.0441519999999986</v>
      </c>
      <c r="I128" s="68">
        <f>SUM(I15:I122)</f>
        <v>2.7453789999999985</v>
      </c>
      <c r="J128" s="68">
        <f>SUM(J15:J127)</f>
        <v>1.3738269999999992</v>
      </c>
    </row>
    <row r="129" spans="2:10" x14ac:dyDescent="0.25"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2:10" x14ac:dyDescent="0.25"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2:10" x14ac:dyDescent="0.25"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2:10" x14ac:dyDescent="0.25"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2:10" x14ac:dyDescent="0.25"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2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2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2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2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2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2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2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2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2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2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2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294"/>
  <sheetViews>
    <sheetView tabSelected="1" workbookViewId="0">
      <selection activeCell="I81" sqref="I81"/>
    </sheetView>
  </sheetViews>
  <sheetFormatPr defaultRowHeight="11.25" x14ac:dyDescent="0.25"/>
  <cols>
    <col min="1" max="1" width="5.570312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3"/>
      <c r="E1" s="63"/>
      <c r="F1" s="63"/>
      <c r="G1" s="63"/>
      <c r="H1" s="63"/>
      <c r="I1" s="63"/>
      <c r="J1" s="64" t="s">
        <v>0</v>
      </c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5.75" customHeight="1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9.5" customHeight="1" x14ac:dyDescent="0.25">
      <c r="A9" s="74" t="s">
        <v>230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4" t="s">
        <v>240</v>
      </c>
      <c r="D11" s="74"/>
      <c r="E11" s="74"/>
      <c r="F11" s="74"/>
      <c r="G11" s="74"/>
      <c r="H11" s="74"/>
      <c r="I11" s="74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156</v>
      </c>
      <c r="C15" s="11" t="s">
        <v>156</v>
      </c>
      <c r="D15" s="19" t="s">
        <v>19</v>
      </c>
      <c r="E15" s="13">
        <v>580.07000000000005</v>
      </c>
      <c r="F15" s="13">
        <v>580.07000000000005</v>
      </c>
      <c r="G15" s="29" t="s">
        <v>169</v>
      </c>
      <c r="H15" s="30">
        <v>1.1499999999999999</v>
      </c>
      <c r="I15" s="14">
        <v>0.82774400000000004</v>
      </c>
      <c r="J15" s="15">
        <f t="shared" ref="J15:J70" si="0">H15-I15</f>
        <v>0.32225599999999988</v>
      </c>
    </row>
    <row r="16" spans="1:64" ht="24.95" customHeight="1" x14ac:dyDescent="0.25">
      <c r="A16" s="9">
        <f>A15+1</f>
        <v>2</v>
      </c>
      <c r="B16" s="12" t="s">
        <v>157</v>
      </c>
      <c r="C16" s="12" t="s">
        <v>157</v>
      </c>
      <c r="D16" s="16" t="s">
        <v>224</v>
      </c>
      <c r="E16" s="17">
        <v>1208.49</v>
      </c>
      <c r="F16" s="17">
        <v>1208.49</v>
      </c>
      <c r="G16" s="29" t="s">
        <v>215</v>
      </c>
      <c r="H16" s="30">
        <v>1.1000000000000001E-3</v>
      </c>
      <c r="I16" s="14">
        <v>9.8799999999999995E-4</v>
      </c>
      <c r="J16" s="15">
        <f t="shared" si="0"/>
        <v>1.1200000000000012E-4</v>
      </c>
    </row>
    <row r="17" spans="1:11" ht="24.95" customHeight="1" x14ac:dyDescent="0.25">
      <c r="A17" s="9">
        <f t="shared" ref="A17:A80" si="1">A16+1</f>
        <v>3</v>
      </c>
      <c r="B17" s="12" t="s">
        <v>157</v>
      </c>
      <c r="C17" s="12" t="s">
        <v>157</v>
      </c>
      <c r="D17" s="25" t="s">
        <v>225</v>
      </c>
      <c r="E17" s="17">
        <v>1208.49</v>
      </c>
      <c r="F17" s="17">
        <v>1208.49</v>
      </c>
      <c r="G17" s="29" t="s">
        <v>20</v>
      </c>
      <c r="H17" s="31">
        <v>1.5499999999999999E-3</v>
      </c>
      <c r="I17" s="14">
        <v>1.3799999999999999E-3</v>
      </c>
      <c r="J17" s="15">
        <f t="shared" si="0"/>
        <v>1.7000000000000001E-4</v>
      </c>
      <c r="K17" s="69"/>
    </row>
    <row r="18" spans="1:11" ht="24.95" customHeight="1" x14ac:dyDescent="0.25">
      <c r="A18" s="9">
        <f t="shared" si="1"/>
        <v>4</v>
      </c>
      <c r="B18" s="11" t="s">
        <v>156</v>
      </c>
      <c r="C18" s="11" t="s">
        <v>156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8.9999999999999998E-4</v>
      </c>
      <c r="I18" s="14">
        <v>8.1899999999999996E-4</v>
      </c>
      <c r="J18" s="15">
        <f t="shared" si="0"/>
        <v>8.1000000000000017E-5</v>
      </c>
      <c r="K18" s="69"/>
    </row>
    <row r="19" spans="1:11" ht="24.95" customHeight="1" x14ac:dyDescent="0.25">
      <c r="A19" s="9">
        <f t="shared" si="1"/>
        <v>5</v>
      </c>
      <c r="B19" s="11" t="s">
        <v>156</v>
      </c>
      <c r="C19" s="11" t="s">
        <v>156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1.5E-3</v>
      </c>
      <c r="I19" s="14">
        <v>8.5099999999999998E-4</v>
      </c>
      <c r="J19" s="15">
        <f t="shared" si="0"/>
        <v>6.4900000000000005E-4</v>
      </c>
    </row>
    <row r="20" spans="1:11" ht="24.95" customHeight="1" x14ac:dyDescent="0.25">
      <c r="A20" s="9">
        <f t="shared" si="1"/>
        <v>6</v>
      </c>
      <c r="B20" s="12" t="s">
        <v>157</v>
      </c>
      <c r="C20" s="12" t="s">
        <v>157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2E-3</v>
      </c>
      <c r="I20" s="14">
        <v>1.126E-3</v>
      </c>
      <c r="J20" s="15">
        <f t="shared" si="0"/>
        <v>8.7399999999999999E-4</v>
      </c>
    </row>
    <row r="21" spans="1:11" ht="24.95" customHeight="1" x14ac:dyDescent="0.25">
      <c r="A21" s="9">
        <f t="shared" si="1"/>
        <v>7</v>
      </c>
      <c r="B21" s="12" t="s">
        <v>157</v>
      </c>
      <c r="C21" s="12" t="s">
        <v>157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5.0000000000000001E-3</v>
      </c>
      <c r="I21" s="14">
        <v>9.0600000000000001E-4</v>
      </c>
      <c r="J21" s="15">
        <f t="shared" si="0"/>
        <v>4.0940000000000004E-3</v>
      </c>
      <c r="K21" s="69"/>
    </row>
    <row r="22" spans="1:11" ht="24.95" customHeight="1" x14ac:dyDescent="0.25">
      <c r="A22" s="9">
        <f t="shared" si="1"/>
        <v>8</v>
      </c>
      <c r="B22" s="20" t="s">
        <v>44</v>
      </c>
      <c r="C22" s="20" t="s">
        <v>44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2E-3</v>
      </c>
      <c r="I22" s="14">
        <v>2E-3</v>
      </c>
      <c r="J22" s="15">
        <f t="shared" si="0"/>
        <v>0</v>
      </c>
      <c r="K22" s="69"/>
    </row>
    <row r="23" spans="1:11" ht="24.95" customHeight="1" x14ac:dyDescent="0.25">
      <c r="A23" s="9">
        <f t="shared" si="1"/>
        <v>9</v>
      </c>
      <c r="B23" s="20" t="s">
        <v>44</v>
      </c>
      <c r="C23" s="20" t="s">
        <v>44</v>
      </c>
      <c r="D23" s="26" t="s">
        <v>227</v>
      </c>
      <c r="E23" s="18">
        <v>966.79</v>
      </c>
      <c r="F23" s="18">
        <v>966.79</v>
      </c>
      <c r="G23" s="34" t="s">
        <v>30</v>
      </c>
      <c r="H23" s="30">
        <v>1.4E-3</v>
      </c>
      <c r="I23" s="14">
        <v>1.8940000000000001E-3</v>
      </c>
      <c r="J23" s="15">
        <f t="shared" si="0"/>
        <v>-4.9400000000000008E-4</v>
      </c>
      <c r="K23" s="69"/>
    </row>
    <row r="24" spans="1:11" ht="24.95" customHeight="1" x14ac:dyDescent="0.25">
      <c r="A24" s="9">
        <f t="shared" si="1"/>
        <v>10</v>
      </c>
      <c r="B24" s="12" t="s">
        <v>157</v>
      </c>
      <c r="C24" s="12" t="s">
        <v>157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2.4499999999999999E-3</v>
      </c>
      <c r="I24" s="14">
        <v>2.395E-3</v>
      </c>
      <c r="J24" s="15">
        <f t="shared" si="0"/>
        <v>5.4999999999999927E-5</v>
      </c>
      <c r="K24" s="69"/>
    </row>
    <row r="25" spans="1:11" ht="24.95" customHeight="1" x14ac:dyDescent="0.25">
      <c r="A25" s="9">
        <f t="shared" si="1"/>
        <v>11</v>
      </c>
      <c r="B25" s="12" t="s">
        <v>157</v>
      </c>
      <c r="C25" s="12" t="s">
        <v>157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1.6100000000000001E-3</v>
      </c>
      <c r="I25" s="14">
        <v>5.9999999999999995E-4</v>
      </c>
      <c r="J25" s="15">
        <f t="shared" si="0"/>
        <v>1.01E-3</v>
      </c>
    </row>
    <row r="26" spans="1:11" ht="24.95" customHeight="1" x14ac:dyDescent="0.25">
      <c r="A26" s="9">
        <f t="shared" si="1"/>
        <v>12</v>
      </c>
      <c r="B26" s="20" t="s">
        <v>44</v>
      </c>
      <c r="C26" s="20" t="s">
        <v>44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2.75E-2</v>
      </c>
      <c r="I26" s="14">
        <v>2.4591999999999999E-2</v>
      </c>
      <c r="J26" s="15">
        <f t="shared" si="0"/>
        <v>2.9080000000000009E-3</v>
      </c>
    </row>
    <row r="27" spans="1:11" ht="24.95" customHeight="1" x14ac:dyDescent="0.25">
      <c r="A27" s="9">
        <f t="shared" si="1"/>
        <v>13</v>
      </c>
      <c r="B27" s="11" t="s">
        <v>156</v>
      </c>
      <c r="C27" s="11" t="s">
        <v>183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2.8000000000000001E-2</v>
      </c>
      <c r="I27" s="14">
        <v>2.5441999999999999E-2</v>
      </c>
      <c r="J27" s="15">
        <f t="shared" si="0"/>
        <v>2.5580000000000012E-3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2.5000000000000001E-2</v>
      </c>
      <c r="I28" s="14">
        <v>3.6601000000000002E-2</v>
      </c>
      <c r="J28" s="15">
        <f t="shared" si="0"/>
        <v>-1.1601E-2</v>
      </c>
    </row>
    <row r="29" spans="1:11" ht="24.95" customHeight="1" x14ac:dyDescent="0.25">
      <c r="A29" s="9">
        <f t="shared" si="1"/>
        <v>15</v>
      </c>
      <c r="B29" s="22" t="s">
        <v>45</v>
      </c>
      <c r="C29" s="22" t="s">
        <v>45</v>
      </c>
      <c r="D29" s="26" t="s">
        <v>38</v>
      </c>
      <c r="E29" s="18">
        <v>966.79</v>
      </c>
      <c r="F29" s="18">
        <v>966.79</v>
      </c>
      <c r="G29" s="21" t="s">
        <v>211</v>
      </c>
      <c r="H29" s="14">
        <v>0.02</v>
      </c>
      <c r="I29" s="14">
        <v>7.7600000000000004E-3</v>
      </c>
      <c r="J29" s="15">
        <f t="shared" si="0"/>
        <v>1.2240000000000001E-2</v>
      </c>
    </row>
    <row r="30" spans="1:11" ht="24.95" customHeight="1" x14ac:dyDescent="0.25">
      <c r="A30" s="9">
        <f t="shared" si="1"/>
        <v>16</v>
      </c>
      <c r="B30" s="49" t="s">
        <v>156</v>
      </c>
      <c r="C30" s="49" t="s">
        <v>156</v>
      </c>
      <c r="D30" s="26" t="s">
        <v>182</v>
      </c>
      <c r="E30" s="18">
        <v>773.43</v>
      </c>
      <c r="F30" s="18">
        <v>773.43</v>
      </c>
      <c r="G30" s="51" t="s">
        <v>181</v>
      </c>
      <c r="H30" s="14">
        <v>0.115555</v>
      </c>
      <c r="I30" s="14">
        <v>0.115555</v>
      </c>
      <c r="J30" s="42">
        <f t="shared" si="0"/>
        <v>0</v>
      </c>
    </row>
    <row r="31" spans="1:11" ht="24.95" customHeight="1" x14ac:dyDescent="0.2">
      <c r="A31" s="9">
        <f t="shared" si="1"/>
        <v>17</v>
      </c>
      <c r="B31" s="11" t="s">
        <v>156</v>
      </c>
      <c r="C31" s="49" t="s">
        <v>156</v>
      </c>
      <c r="D31" s="26" t="s">
        <v>41</v>
      </c>
      <c r="E31" s="18">
        <v>966.79</v>
      </c>
      <c r="F31" s="18">
        <v>966.79</v>
      </c>
      <c r="G31" s="54" t="s">
        <v>40</v>
      </c>
      <c r="H31" s="56">
        <v>2E-3</v>
      </c>
      <c r="I31" s="14">
        <v>1.034E-3</v>
      </c>
      <c r="J31" s="15">
        <f t="shared" si="0"/>
        <v>9.6600000000000006E-4</v>
      </c>
    </row>
    <row r="32" spans="1:11" ht="24.95" customHeight="1" x14ac:dyDescent="0.2">
      <c r="A32" s="9">
        <f t="shared" si="1"/>
        <v>18</v>
      </c>
      <c r="B32" s="20" t="s">
        <v>44</v>
      </c>
      <c r="C32" s="20" t="s">
        <v>44</v>
      </c>
      <c r="D32" s="26" t="s">
        <v>43</v>
      </c>
      <c r="E32" s="18">
        <v>966.79</v>
      </c>
      <c r="F32" s="18">
        <v>966.79</v>
      </c>
      <c r="G32" s="55" t="s">
        <v>239</v>
      </c>
      <c r="H32" s="56">
        <v>7.0000000000000001E-3</v>
      </c>
      <c r="I32" s="14">
        <v>5.3160000000000004E-3</v>
      </c>
      <c r="J32" s="15">
        <f t="shared" si="0"/>
        <v>1.6839999999999997E-3</v>
      </c>
    </row>
    <row r="33" spans="1:10" ht="24.95" customHeight="1" x14ac:dyDescent="0.25">
      <c r="A33" s="9">
        <f t="shared" si="1"/>
        <v>19</v>
      </c>
      <c r="B33" s="20" t="s">
        <v>44</v>
      </c>
      <c r="C33" s="20" t="s">
        <v>44</v>
      </c>
      <c r="D33" s="26" t="s">
        <v>18</v>
      </c>
      <c r="E33" s="17">
        <v>1208.49</v>
      </c>
      <c r="F33" s="17">
        <v>1208.49</v>
      </c>
      <c r="G33" s="33" t="s">
        <v>229</v>
      </c>
      <c r="H33" s="14">
        <v>1E-3</v>
      </c>
      <c r="I33" s="14">
        <v>1.1839999999999999E-3</v>
      </c>
      <c r="J33" s="15">
        <f t="shared" si="0"/>
        <v>-1.8399999999999992E-4</v>
      </c>
    </row>
    <row r="34" spans="1:10" ht="24.95" customHeight="1" x14ac:dyDescent="0.25">
      <c r="A34" s="9">
        <f t="shared" si="1"/>
        <v>20</v>
      </c>
      <c r="B34" s="22" t="s">
        <v>45</v>
      </c>
      <c r="C34" s="22" t="s">
        <v>45</v>
      </c>
      <c r="D34" s="26" t="s">
        <v>226</v>
      </c>
      <c r="E34" s="18">
        <v>966.79</v>
      </c>
      <c r="F34" s="18">
        <v>966.79</v>
      </c>
      <c r="G34" s="37" t="s">
        <v>192</v>
      </c>
      <c r="H34" s="14">
        <v>6.0000000000000001E-3</v>
      </c>
      <c r="I34" s="14">
        <v>6.4019999999999997E-3</v>
      </c>
      <c r="J34" s="15">
        <f t="shared" si="0"/>
        <v>-4.0199999999999958E-4</v>
      </c>
    </row>
    <row r="35" spans="1:10" ht="24.95" customHeight="1" x14ac:dyDescent="0.25">
      <c r="A35" s="9">
        <f t="shared" si="1"/>
        <v>21</v>
      </c>
      <c r="B35" s="20" t="s">
        <v>44</v>
      </c>
      <c r="C35" s="20" t="s">
        <v>44</v>
      </c>
      <c r="D35" s="26" t="s">
        <v>223</v>
      </c>
      <c r="E35" s="18">
        <v>966.79</v>
      </c>
      <c r="F35" s="18">
        <v>966.79</v>
      </c>
      <c r="G35" s="45" t="s">
        <v>193</v>
      </c>
      <c r="H35" s="14">
        <v>0.01</v>
      </c>
      <c r="I35" s="14">
        <v>6.1999999999999998E-3</v>
      </c>
      <c r="J35" s="15">
        <f t="shared" si="0"/>
        <v>3.8000000000000004E-3</v>
      </c>
    </row>
    <row r="36" spans="1:10" ht="24.95" customHeight="1" x14ac:dyDescent="0.25">
      <c r="A36" s="9">
        <f t="shared" si="1"/>
        <v>22</v>
      </c>
      <c r="B36" s="20" t="s">
        <v>44</v>
      </c>
      <c r="C36" s="20" t="s">
        <v>44</v>
      </c>
      <c r="D36" s="26" t="s">
        <v>47</v>
      </c>
      <c r="E36" s="18">
        <v>966.79</v>
      </c>
      <c r="F36" s="18">
        <v>966.79</v>
      </c>
      <c r="G36" s="33" t="s">
        <v>46</v>
      </c>
      <c r="H36" s="14">
        <v>5.1999999999999998E-3</v>
      </c>
      <c r="I36" s="14">
        <v>4.1910000000000003E-3</v>
      </c>
      <c r="J36" s="15">
        <f t="shared" si="0"/>
        <v>1.0089999999999995E-3</v>
      </c>
    </row>
    <row r="37" spans="1:10" ht="24.95" customHeight="1" x14ac:dyDescent="0.25">
      <c r="A37" s="9">
        <f t="shared" si="1"/>
        <v>23</v>
      </c>
      <c r="B37" s="12" t="s">
        <v>157</v>
      </c>
      <c r="C37" s="12" t="s">
        <v>157</v>
      </c>
      <c r="D37" s="26" t="s">
        <v>17</v>
      </c>
      <c r="E37" s="17">
        <v>1208.49</v>
      </c>
      <c r="F37" s="17">
        <v>1208.49</v>
      </c>
      <c r="G37" s="33" t="s">
        <v>48</v>
      </c>
      <c r="H37" s="14">
        <v>1.6999999999999999E-3</v>
      </c>
      <c r="I37" s="14">
        <v>1.67E-3</v>
      </c>
      <c r="J37" s="15">
        <f t="shared" si="0"/>
        <v>2.9999999999999862E-5</v>
      </c>
    </row>
    <row r="38" spans="1:10" ht="24.95" customHeight="1" x14ac:dyDescent="0.25">
      <c r="A38" s="9">
        <f t="shared" si="1"/>
        <v>24</v>
      </c>
      <c r="B38" s="67" t="s">
        <v>156</v>
      </c>
      <c r="C38" s="67" t="s">
        <v>156</v>
      </c>
      <c r="D38" s="26" t="s">
        <v>50</v>
      </c>
      <c r="E38" s="17">
        <v>580.07000000000005</v>
      </c>
      <c r="F38" s="17">
        <v>580.07000000000005</v>
      </c>
      <c r="G38" s="33" t="s">
        <v>49</v>
      </c>
      <c r="H38" s="14">
        <v>0.39</v>
      </c>
      <c r="I38" s="14">
        <v>0.295462</v>
      </c>
      <c r="J38" s="15">
        <f t="shared" si="0"/>
        <v>9.4538000000000011E-2</v>
      </c>
    </row>
    <row r="39" spans="1:10" ht="24.95" customHeight="1" x14ac:dyDescent="0.25">
      <c r="A39" s="9">
        <f t="shared" si="1"/>
        <v>25</v>
      </c>
      <c r="B39" s="20" t="s">
        <v>44</v>
      </c>
      <c r="C39" s="20" t="s">
        <v>44</v>
      </c>
      <c r="D39" s="26" t="s">
        <v>52</v>
      </c>
      <c r="E39" s="18">
        <v>966.79</v>
      </c>
      <c r="F39" s="18">
        <v>966.79</v>
      </c>
      <c r="G39" s="33" t="s">
        <v>51</v>
      </c>
      <c r="H39" s="14">
        <v>2.5000000000000001E-3</v>
      </c>
      <c r="I39" s="14">
        <v>1.964E-3</v>
      </c>
      <c r="J39" s="15">
        <f t="shared" si="0"/>
        <v>5.3600000000000002E-4</v>
      </c>
    </row>
    <row r="40" spans="1:10" ht="24.95" customHeight="1" x14ac:dyDescent="0.25">
      <c r="A40" s="9">
        <f t="shared" si="1"/>
        <v>26</v>
      </c>
      <c r="B40" s="22" t="s">
        <v>45</v>
      </c>
      <c r="C40" s="22" t="s">
        <v>45</v>
      </c>
      <c r="D40" s="26" t="s">
        <v>18</v>
      </c>
      <c r="E40" s="18">
        <v>966.79</v>
      </c>
      <c r="F40" s="18">
        <v>966.79</v>
      </c>
      <c r="G40" s="33" t="s">
        <v>53</v>
      </c>
      <c r="H40" s="14">
        <v>2.7899999999999999E-3</v>
      </c>
      <c r="I40" s="14">
        <v>2.7899999999999999E-3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45</v>
      </c>
      <c r="C41" s="22" t="s">
        <v>45</v>
      </c>
      <c r="D41" s="26" t="s">
        <v>55</v>
      </c>
      <c r="E41" s="18">
        <v>966.79</v>
      </c>
      <c r="F41" s="18">
        <v>966.79</v>
      </c>
      <c r="G41" s="33" t="s">
        <v>54</v>
      </c>
      <c r="H41" s="14">
        <v>1.23E-2</v>
      </c>
      <c r="I41" s="14">
        <v>1.1842999999999999E-2</v>
      </c>
      <c r="J41" s="15">
        <f t="shared" si="0"/>
        <v>4.5700000000000081E-4</v>
      </c>
    </row>
    <row r="42" spans="1:10" ht="24.95" customHeight="1" x14ac:dyDescent="0.25">
      <c r="A42" s="9">
        <f t="shared" si="1"/>
        <v>28</v>
      </c>
      <c r="B42" s="20" t="s">
        <v>44</v>
      </c>
      <c r="C42" s="20" t="s">
        <v>44</v>
      </c>
      <c r="D42" s="26" t="s">
        <v>57</v>
      </c>
      <c r="E42" s="18">
        <v>966.79</v>
      </c>
      <c r="F42" s="18">
        <v>966.79</v>
      </c>
      <c r="G42" s="33" t="s">
        <v>56</v>
      </c>
      <c r="H42" s="14">
        <v>7.4000000000000003E-3</v>
      </c>
      <c r="I42" s="14">
        <v>1.1212E-2</v>
      </c>
      <c r="J42" s="15">
        <f t="shared" si="0"/>
        <v>-3.8119999999999994E-3</v>
      </c>
    </row>
    <row r="43" spans="1:10" ht="24.95" customHeight="1" x14ac:dyDescent="0.25">
      <c r="A43" s="9">
        <f t="shared" si="1"/>
        <v>29</v>
      </c>
      <c r="B43" s="22" t="s">
        <v>45</v>
      </c>
      <c r="C43" s="22" t="s">
        <v>45</v>
      </c>
      <c r="D43" s="26" t="s">
        <v>41</v>
      </c>
      <c r="E43" s="17">
        <v>1208.49</v>
      </c>
      <c r="F43" s="17">
        <v>1208.49</v>
      </c>
      <c r="G43" s="33" t="s">
        <v>58</v>
      </c>
      <c r="H43" s="14">
        <v>8.9999999999999998E-4</v>
      </c>
      <c r="I43" s="14">
        <v>1.041E-3</v>
      </c>
      <c r="J43" s="15">
        <f t="shared" si="0"/>
        <v>-1.4100000000000007E-4</v>
      </c>
    </row>
    <row r="44" spans="1:10" ht="24.95" customHeight="1" x14ac:dyDescent="0.25">
      <c r="A44" s="9">
        <f t="shared" si="1"/>
        <v>30</v>
      </c>
      <c r="B44" s="22" t="s">
        <v>45</v>
      </c>
      <c r="C44" s="22" t="s">
        <v>45</v>
      </c>
      <c r="D44" s="19" t="s">
        <v>60</v>
      </c>
      <c r="E44" s="18">
        <v>966.79</v>
      </c>
      <c r="F44" s="18">
        <v>966.79</v>
      </c>
      <c r="G44" s="33" t="s">
        <v>59</v>
      </c>
      <c r="H44" s="14">
        <v>1.6739999999999999E-3</v>
      </c>
      <c r="I44" s="14">
        <v>2.1310000000000001E-3</v>
      </c>
      <c r="J44" s="15">
        <f t="shared" si="0"/>
        <v>-4.5700000000000016E-4</v>
      </c>
    </row>
    <row r="45" spans="1:10" ht="24.95" customHeight="1" x14ac:dyDescent="0.25">
      <c r="A45" s="9">
        <f t="shared" si="1"/>
        <v>31</v>
      </c>
      <c r="B45" s="22" t="s">
        <v>63</v>
      </c>
      <c r="C45" s="22" t="s">
        <v>63</v>
      </c>
      <c r="D45" s="26" t="s">
        <v>62</v>
      </c>
      <c r="E45" s="18">
        <v>773.43</v>
      </c>
      <c r="F45" s="18">
        <v>773.43</v>
      </c>
      <c r="G45" s="33" t="s">
        <v>61</v>
      </c>
      <c r="H45" s="14">
        <v>3.1019999999999999E-2</v>
      </c>
      <c r="I45" s="14">
        <v>2.7369999999999998E-2</v>
      </c>
      <c r="J45" s="15">
        <f t="shared" si="0"/>
        <v>3.6500000000000005E-3</v>
      </c>
    </row>
    <row r="46" spans="1:10" ht="24.95" customHeight="1" x14ac:dyDescent="0.25">
      <c r="A46" s="9">
        <f t="shared" si="1"/>
        <v>32</v>
      </c>
      <c r="B46" s="22" t="s">
        <v>63</v>
      </c>
      <c r="C46" s="22" t="s">
        <v>63</v>
      </c>
      <c r="D46" s="26" t="s">
        <v>65</v>
      </c>
      <c r="E46" s="13">
        <v>580.07000000000005</v>
      </c>
      <c r="F46" s="13">
        <v>580.07000000000005</v>
      </c>
      <c r="G46" s="33" t="s">
        <v>64</v>
      </c>
      <c r="H46" s="14">
        <v>0.45</v>
      </c>
      <c r="I46" s="14">
        <v>7.2444999999999996E-2</v>
      </c>
      <c r="J46" s="15">
        <f t="shared" si="0"/>
        <v>0.37755500000000003</v>
      </c>
    </row>
    <row r="47" spans="1:10" ht="24.95" customHeight="1" x14ac:dyDescent="0.25">
      <c r="A47" s="9">
        <f t="shared" si="1"/>
        <v>33</v>
      </c>
      <c r="B47" s="22" t="s">
        <v>63</v>
      </c>
      <c r="C47" s="22" t="s">
        <v>63</v>
      </c>
      <c r="D47" s="26" t="s">
        <v>66</v>
      </c>
      <c r="E47" s="13">
        <v>580.07000000000005</v>
      </c>
      <c r="F47" s="13">
        <v>580.07000000000005</v>
      </c>
      <c r="G47" s="33" t="s">
        <v>64</v>
      </c>
      <c r="H47" s="14">
        <v>1.4999999999999999E-2</v>
      </c>
      <c r="I47" s="14">
        <v>1.9562E-2</v>
      </c>
      <c r="J47" s="15">
        <f t="shared" si="0"/>
        <v>-4.5620000000000001E-3</v>
      </c>
    </row>
    <row r="48" spans="1:10" ht="24.95" customHeight="1" x14ac:dyDescent="0.25">
      <c r="A48" s="9">
        <f t="shared" si="1"/>
        <v>34</v>
      </c>
      <c r="B48" s="20" t="s">
        <v>44</v>
      </c>
      <c r="C48" s="20" t="s">
        <v>44</v>
      </c>
      <c r="D48" s="26" t="s">
        <v>222</v>
      </c>
      <c r="E48" s="18">
        <v>966.79</v>
      </c>
      <c r="F48" s="18">
        <v>966.79</v>
      </c>
      <c r="G48" s="33" t="s">
        <v>67</v>
      </c>
      <c r="H48" s="14">
        <v>3.0000000000000001E-3</v>
      </c>
      <c r="I48" s="14">
        <v>2.6740000000000002E-3</v>
      </c>
      <c r="J48" s="15">
        <f t="shared" si="0"/>
        <v>3.259999999999999E-4</v>
      </c>
    </row>
    <row r="49" spans="1:10" ht="24.95" customHeight="1" x14ac:dyDescent="0.2">
      <c r="A49" s="9">
        <f t="shared" si="1"/>
        <v>35</v>
      </c>
      <c r="B49" s="22" t="s">
        <v>45</v>
      </c>
      <c r="C49" s="22" t="s">
        <v>45</v>
      </c>
      <c r="D49" s="26" t="s">
        <v>195</v>
      </c>
      <c r="E49" s="17">
        <v>1208.49</v>
      </c>
      <c r="F49" s="17">
        <v>1208.49</v>
      </c>
      <c r="G49" s="48" t="s">
        <v>194</v>
      </c>
      <c r="H49" s="14">
        <v>1.4E-3</v>
      </c>
      <c r="I49" s="14">
        <v>1.418E-3</v>
      </c>
      <c r="J49" s="15">
        <f t="shared" si="0"/>
        <v>-1.8000000000000004E-5</v>
      </c>
    </row>
    <row r="50" spans="1:10" ht="24.95" customHeight="1" x14ac:dyDescent="0.2">
      <c r="A50" s="9">
        <f t="shared" si="1"/>
        <v>36</v>
      </c>
      <c r="B50" s="22" t="s">
        <v>45</v>
      </c>
      <c r="C50" s="22" t="s">
        <v>45</v>
      </c>
      <c r="D50" s="26" t="s">
        <v>196</v>
      </c>
      <c r="E50" s="18">
        <v>966.79</v>
      </c>
      <c r="F50" s="18">
        <v>966.79</v>
      </c>
      <c r="G50" s="48" t="s">
        <v>197</v>
      </c>
      <c r="H50" s="14">
        <v>2.6800000000000001E-4</v>
      </c>
      <c r="I50" s="14">
        <v>7.5199999999999996E-4</v>
      </c>
      <c r="J50" s="15">
        <f t="shared" si="0"/>
        <v>-4.8399999999999995E-4</v>
      </c>
    </row>
    <row r="51" spans="1:10" ht="24.95" customHeight="1" x14ac:dyDescent="0.25">
      <c r="A51" s="9">
        <f t="shared" si="1"/>
        <v>37</v>
      </c>
      <c r="B51" s="22" t="s">
        <v>63</v>
      </c>
      <c r="C51" s="22" t="s">
        <v>63</v>
      </c>
      <c r="D51" s="26" t="s">
        <v>69</v>
      </c>
      <c r="E51" s="17">
        <v>1208.49</v>
      </c>
      <c r="F51" s="17">
        <v>1208.49</v>
      </c>
      <c r="G51" s="33" t="s">
        <v>68</v>
      </c>
      <c r="H51" s="14">
        <v>1.4890000000000001E-3</v>
      </c>
      <c r="I51" s="14">
        <v>1.6000000000000001E-4</v>
      </c>
      <c r="J51" s="15">
        <f t="shared" si="0"/>
        <v>1.3290000000000001E-3</v>
      </c>
    </row>
    <row r="52" spans="1:10" ht="24.95" customHeight="1" x14ac:dyDescent="0.25">
      <c r="A52" s="9">
        <f t="shared" si="1"/>
        <v>38</v>
      </c>
      <c r="B52" s="20" t="s">
        <v>44</v>
      </c>
      <c r="C52" s="20" t="s">
        <v>44</v>
      </c>
      <c r="D52" s="26" t="s">
        <v>71</v>
      </c>
      <c r="E52" s="13">
        <v>580.07000000000005</v>
      </c>
      <c r="F52" s="13">
        <v>580.07000000000005</v>
      </c>
      <c r="G52" s="52" t="s">
        <v>70</v>
      </c>
      <c r="H52" s="14">
        <v>0.3</v>
      </c>
      <c r="I52" s="14">
        <v>0.24</v>
      </c>
      <c r="J52" s="15">
        <f t="shared" si="0"/>
        <v>0.06</v>
      </c>
    </row>
    <row r="53" spans="1:10" ht="24.95" customHeight="1" x14ac:dyDescent="0.25">
      <c r="A53" s="9">
        <f t="shared" si="1"/>
        <v>39</v>
      </c>
      <c r="B53" s="20" t="s">
        <v>44</v>
      </c>
      <c r="C53" s="20" t="s">
        <v>44</v>
      </c>
      <c r="D53" s="26" t="s">
        <v>72</v>
      </c>
      <c r="E53" s="13">
        <v>580.07000000000005</v>
      </c>
      <c r="F53" s="13">
        <v>580.07000000000005</v>
      </c>
      <c r="G53" s="52" t="s">
        <v>70</v>
      </c>
      <c r="H53" s="14">
        <v>0.13</v>
      </c>
      <c r="I53" s="14">
        <v>0.11700000000000001</v>
      </c>
      <c r="J53" s="15">
        <f t="shared" si="0"/>
        <v>1.2999999999999998E-2</v>
      </c>
    </row>
    <row r="54" spans="1:10" ht="24.95" customHeight="1" x14ac:dyDescent="0.25">
      <c r="A54" s="9">
        <f t="shared" si="1"/>
        <v>40</v>
      </c>
      <c r="B54" s="20" t="s">
        <v>44</v>
      </c>
      <c r="C54" s="20" t="s">
        <v>44</v>
      </c>
      <c r="D54" s="26" t="s">
        <v>73</v>
      </c>
      <c r="E54" s="13">
        <v>580.07000000000005</v>
      </c>
      <c r="F54" s="13">
        <v>580.07000000000005</v>
      </c>
      <c r="G54" s="52" t="s">
        <v>70</v>
      </c>
      <c r="H54" s="14">
        <v>0.12</v>
      </c>
      <c r="I54" s="14">
        <v>0.1605</v>
      </c>
      <c r="J54" s="15">
        <f t="shared" si="0"/>
        <v>-4.0500000000000008E-2</v>
      </c>
    </row>
    <row r="55" spans="1:10" ht="24.95" customHeight="1" x14ac:dyDescent="0.25">
      <c r="A55" s="9">
        <f t="shared" si="1"/>
        <v>41</v>
      </c>
      <c r="B55" s="11" t="s">
        <v>158</v>
      </c>
      <c r="C55" s="11" t="s">
        <v>158</v>
      </c>
      <c r="D55" s="26" t="s">
        <v>75</v>
      </c>
      <c r="E55" s="18">
        <v>966.79</v>
      </c>
      <c r="F55" s="18">
        <v>966.79</v>
      </c>
      <c r="G55" s="33" t="s">
        <v>74</v>
      </c>
      <c r="H55" s="14">
        <v>6.0000000000000001E-3</v>
      </c>
      <c r="I55" s="14">
        <v>4.6509999999999998E-3</v>
      </c>
      <c r="J55" s="15">
        <f t="shared" si="0"/>
        <v>1.3490000000000004E-3</v>
      </c>
    </row>
    <row r="56" spans="1:10" ht="24.95" customHeight="1" x14ac:dyDescent="0.25">
      <c r="A56" s="9">
        <f t="shared" si="1"/>
        <v>42</v>
      </c>
      <c r="B56" s="20" t="s">
        <v>77</v>
      </c>
      <c r="C56" s="20" t="s">
        <v>77</v>
      </c>
      <c r="D56" s="26" t="s">
        <v>78</v>
      </c>
      <c r="E56" s="17">
        <v>1208.49</v>
      </c>
      <c r="F56" s="17">
        <v>1208.49</v>
      </c>
      <c r="G56" s="33" t="s">
        <v>76</v>
      </c>
      <c r="H56" s="14">
        <v>5.0000000000000001E-4</v>
      </c>
      <c r="I56" s="14">
        <v>2.6899999999999998E-4</v>
      </c>
      <c r="J56" s="15">
        <f t="shared" si="0"/>
        <v>2.3100000000000003E-4</v>
      </c>
    </row>
    <row r="57" spans="1:10" ht="24.95" customHeight="1" x14ac:dyDescent="0.25">
      <c r="A57" s="9">
        <f t="shared" si="1"/>
        <v>43</v>
      </c>
      <c r="B57" s="22" t="s">
        <v>45</v>
      </c>
      <c r="C57" s="22" t="s">
        <v>45</v>
      </c>
      <c r="D57" s="26" t="s">
        <v>80</v>
      </c>
      <c r="E57" s="18">
        <v>966.79</v>
      </c>
      <c r="F57" s="18">
        <v>966.79</v>
      </c>
      <c r="G57" s="33" t="s">
        <v>79</v>
      </c>
      <c r="H57" s="14">
        <v>0.01</v>
      </c>
      <c r="I57" s="14">
        <v>5.6629999999999996E-3</v>
      </c>
      <c r="J57" s="15">
        <f t="shared" si="0"/>
        <v>4.3370000000000006E-3</v>
      </c>
    </row>
    <row r="58" spans="1:10" ht="24.95" customHeight="1" x14ac:dyDescent="0.25">
      <c r="A58" s="9">
        <f t="shared" si="1"/>
        <v>44</v>
      </c>
      <c r="B58" s="11" t="s">
        <v>158</v>
      </c>
      <c r="C58" s="11" t="s">
        <v>158</v>
      </c>
      <c r="D58" s="26" t="s">
        <v>191</v>
      </c>
      <c r="E58" s="18">
        <v>773.43</v>
      </c>
      <c r="F58" s="18">
        <v>773.43</v>
      </c>
      <c r="G58" s="53" t="s">
        <v>190</v>
      </c>
      <c r="H58" s="14">
        <v>2.5000000000000001E-2</v>
      </c>
      <c r="I58" s="14">
        <v>1.3393E-2</v>
      </c>
      <c r="J58" s="15">
        <f t="shared" si="0"/>
        <v>1.1607000000000001E-2</v>
      </c>
    </row>
    <row r="59" spans="1:10" ht="24.95" customHeight="1" x14ac:dyDescent="0.25">
      <c r="A59" s="9">
        <f t="shared" si="1"/>
        <v>45</v>
      </c>
      <c r="B59" s="22" t="s">
        <v>45</v>
      </c>
      <c r="C59" s="22" t="s">
        <v>45</v>
      </c>
      <c r="D59" s="19" t="s">
        <v>82</v>
      </c>
      <c r="E59" s="13">
        <v>580.07000000000005</v>
      </c>
      <c r="F59" s="13">
        <v>580.07000000000005</v>
      </c>
      <c r="G59" s="52" t="s">
        <v>81</v>
      </c>
      <c r="H59" s="14">
        <v>0.22700000000000001</v>
      </c>
      <c r="I59" s="14">
        <v>0.182508</v>
      </c>
      <c r="J59" s="15">
        <f t="shared" si="0"/>
        <v>4.4492000000000004E-2</v>
      </c>
    </row>
    <row r="60" spans="1:10" ht="24.95" customHeight="1" x14ac:dyDescent="0.25">
      <c r="A60" s="9">
        <f t="shared" si="1"/>
        <v>46</v>
      </c>
      <c r="B60" s="22" t="s">
        <v>45</v>
      </c>
      <c r="C60" s="22" t="s">
        <v>45</v>
      </c>
      <c r="D60" s="19" t="s">
        <v>150</v>
      </c>
      <c r="E60" s="13">
        <v>580.07000000000005</v>
      </c>
      <c r="F60" s="13">
        <v>580.07000000000005</v>
      </c>
      <c r="G60" s="52" t="s">
        <v>81</v>
      </c>
      <c r="H60" s="14">
        <v>1.0999999999999999E-2</v>
      </c>
      <c r="I60" s="14">
        <v>2.0076E-2</v>
      </c>
      <c r="J60" s="15">
        <f t="shared" si="0"/>
        <v>-9.0760000000000007E-3</v>
      </c>
    </row>
    <row r="61" spans="1:10" ht="24.95" customHeight="1" x14ac:dyDescent="0.25">
      <c r="A61" s="9">
        <f t="shared" si="1"/>
        <v>47</v>
      </c>
      <c r="B61" s="22" t="s">
        <v>45</v>
      </c>
      <c r="C61" s="22" t="s">
        <v>45</v>
      </c>
      <c r="D61" s="19" t="s">
        <v>84</v>
      </c>
      <c r="E61" s="18">
        <v>966.79</v>
      </c>
      <c r="F61" s="18">
        <v>966.79</v>
      </c>
      <c r="G61" s="33" t="s">
        <v>83</v>
      </c>
      <c r="H61" s="14">
        <v>2.5999999999999999E-3</v>
      </c>
      <c r="I61" s="14">
        <v>1.9910000000000001E-3</v>
      </c>
      <c r="J61" s="15">
        <f t="shared" si="0"/>
        <v>6.0899999999999973E-4</v>
      </c>
    </row>
    <row r="62" spans="1:10" ht="24.95" customHeight="1" x14ac:dyDescent="0.25">
      <c r="A62" s="9">
        <f t="shared" si="1"/>
        <v>48</v>
      </c>
      <c r="B62" s="22" t="s">
        <v>45</v>
      </c>
      <c r="C62" s="22" t="s">
        <v>45</v>
      </c>
      <c r="D62" s="19" t="s">
        <v>41</v>
      </c>
      <c r="E62" s="17">
        <v>1208.49</v>
      </c>
      <c r="F62" s="17">
        <v>1208.49</v>
      </c>
      <c r="G62" s="33" t="s">
        <v>85</v>
      </c>
      <c r="H62" s="14">
        <v>5.9999999999999995E-4</v>
      </c>
      <c r="I62" s="14">
        <v>2.0000000000000001E-4</v>
      </c>
      <c r="J62" s="15">
        <f t="shared" si="0"/>
        <v>3.9999999999999996E-4</v>
      </c>
    </row>
    <row r="63" spans="1:10" ht="24.95" customHeight="1" x14ac:dyDescent="0.25">
      <c r="A63" s="9">
        <f t="shared" si="1"/>
        <v>49</v>
      </c>
      <c r="B63" s="20" t="s">
        <v>44</v>
      </c>
      <c r="C63" s="20" t="s">
        <v>44</v>
      </c>
      <c r="D63" s="19" t="s">
        <v>87</v>
      </c>
      <c r="E63" s="18">
        <v>966.79</v>
      </c>
      <c r="F63" s="18">
        <v>966.79</v>
      </c>
      <c r="G63" s="21" t="s">
        <v>86</v>
      </c>
      <c r="H63" s="14">
        <v>1.1999999999999999E-3</v>
      </c>
      <c r="I63" s="14">
        <v>2.81E-4</v>
      </c>
      <c r="J63" s="15">
        <f>H63-I63</f>
        <v>9.189999999999999E-4</v>
      </c>
    </row>
    <row r="64" spans="1:10" ht="24.95" customHeight="1" x14ac:dyDescent="0.25">
      <c r="A64" s="9">
        <f t="shared" si="1"/>
        <v>50</v>
      </c>
      <c r="B64" s="20" t="s">
        <v>44</v>
      </c>
      <c r="C64" s="20" t="s">
        <v>44</v>
      </c>
      <c r="D64" s="19" t="s">
        <v>88</v>
      </c>
      <c r="E64" s="18">
        <v>966.79</v>
      </c>
      <c r="F64" s="18">
        <v>966.79</v>
      </c>
      <c r="G64" s="21" t="s">
        <v>86</v>
      </c>
      <c r="H64" s="14">
        <v>3.5000000000000001E-3</v>
      </c>
      <c r="I64" s="14">
        <v>2.2190000000000001E-3</v>
      </c>
      <c r="J64" s="15">
        <f t="shared" si="0"/>
        <v>1.281E-3</v>
      </c>
    </row>
    <row r="65" spans="1:10" ht="24.95" customHeight="1" x14ac:dyDescent="0.25">
      <c r="A65" s="9">
        <f t="shared" si="1"/>
        <v>51</v>
      </c>
      <c r="B65" s="12" t="s">
        <v>157</v>
      </c>
      <c r="C65" s="12" t="s">
        <v>157</v>
      </c>
      <c r="D65" s="19" t="s">
        <v>90</v>
      </c>
      <c r="E65" s="17">
        <v>1208.49</v>
      </c>
      <c r="F65" s="17">
        <v>1208.49</v>
      </c>
      <c r="G65" s="33" t="s">
        <v>89</v>
      </c>
      <c r="H65" s="14">
        <v>5.0000000000000001E-4</v>
      </c>
      <c r="I65" s="14">
        <v>8.9400000000000005E-4</v>
      </c>
      <c r="J65" s="15">
        <f t="shared" si="0"/>
        <v>-3.9400000000000004E-4</v>
      </c>
    </row>
    <row r="66" spans="1:10" ht="24.95" customHeight="1" x14ac:dyDescent="0.25">
      <c r="A66" s="9">
        <f t="shared" si="1"/>
        <v>52</v>
      </c>
      <c r="B66" s="22" t="s">
        <v>45</v>
      </c>
      <c r="C66" s="22" t="s">
        <v>45</v>
      </c>
      <c r="D66" s="19" t="s">
        <v>92</v>
      </c>
      <c r="E66" s="17">
        <v>1208.49</v>
      </c>
      <c r="F66" s="17">
        <v>1208.49</v>
      </c>
      <c r="G66" s="33" t="s">
        <v>91</v>
      </c>
      <c r="H66" s="14">
        <v>8.0000000000000004E-4</v>
      </c>
      <c r="I66" s="14">
        <v>5.5999999999999995E-4</v>
      </c>
      <c r="J66" s="15">
        <f t="shared" si="0"/>
        <v>2.4000000000000009E-4</v>
      </c>
    </row>
    <row r="67" spans="1:10" ht="24.95" customHeight="1" x14ac:dyDescent="0.25">
      <c r="A67" s="9">
        <f t="shared" si="1"/>
        <v>53</v>
      </c>
      <c r="B67" s="22" t="s">
        <v>63</v>
      </c>
      <c r="C67" s="22" t="s">
        <v>63</v>
      </c>
      <c r="D67" s="19" t="s">
        <v>17</v>
      </c>
      <c r="E67" s="18">
        <v>966.79</v>
      </c>
      <c r="F67" s="18">
        <v>966.79</v>
      </c>
      <c r="G67" s="33" t="s">
        <v>93</v>
      </c>
      <c r="H67" s="14">
        <v>1.4E-2</v>
      </c>
      <c r="I67" s="14">
        <v>1.7894E-2</v>
      </c>
      <c r="J67" s="15">
        <f t="shared" si="0"/>
        <v>-3.8939999999999999E-3</v>
      </c>
    </row>
    <row r="68" spans="1:10" ht="24.95" customHeight="1" x14ac:dyDescent="0.2">
      <c r="A68" s="9">
        <f t="shared" si="1"/>
        <v>54</v>
      </c>
      <c r="B68" s="12" t="s">
        <v>157</v>
      </c>
      <c r="C68" s="12" t="s">
        <v>157</v>
      </c>
      <c r="D68" s="23" t="s">
        <v>95</v>
      </c>
      <c r="E68" s="17">
        <v>1208.49</v>
      </c>
      <c r="F68" s="17">
        <v>1208.49</v>
      </c>
      <c r="G68" s="35" t="s">
        <v>94</v>
      </c>
      <c r="H68" s="14">
        <v>1.3760000000000001E-3</v>
      </c>
      <c r="I68" s="14">
        <v>3.0690000000000001E-3</v>
      </c>
      <c r="J68" s="15">
        <f t="shared" si="0"/>
        <v>-1.6930000000000001E-3</v>
      </c>
    </row>
    <row r="69" spans="1:10" ht="24.95" customHeight="1" x14ac:dyDescent="0.25">
      <c r="A69" s="9">
        <f t="shared" si="1"/>
        <v>55</v>
      </c>
      <c r="B69" s="22" t="s">
        <v>45</v>
      </c>
      <c r="C69" s="22" t="s">
        <v>45</v>
      </c>
      <c r="D69" s="19" t="s">
        <v>96</v>
      </c>
      <c r="E69" s="18">
        <v>966.79</v>
      </c>
      <c r="F69" s="18">
        <v>966.79</v>
      </c>
      <c r="G69" s="33" t="s">
        <v>97</v>
      </c>
      <c r="H69" s="14">
        <v>3.0000000000000001E-3</v>
      </c>
      <c r="I69" s="14">
        <v>2.715E-3</v>
      </c>
      <c r="J69" s="15">
        <f t="shared" si="0"/>
        <v>2.850000000000001E-4</v>
      </c>
    </row>
    <row r="70" spans="1:10" ht="24.95" customHeight="1" x14ac:dyDescent="0.25">
      <c r="A70" s="9">
        <f t="shared" si="1"/>
        <v>56</v>
      </c>
      <c r="B70" s="22" t="s">
        <v>63</v>
      </c>
      <c r="C70" s="22" t="s">
        <v>63</v>
      </c>
      <c r="D70" s="19" t="s">
        <v>99</v>
      </c>
      <c r="E70" s="18">
        <v>773.43</v>
      </c>
      <c r="F70" s="18">
        <v>773.43</v>
      </c>
      <c r="G70" s="33" t="s">
        <v>98</v>
      </c>
      <c r="H70" s="14">
        <v>1.7999999999999999E-2</v>
      </c>
      <c r="I70" s="14">
        <v>9.4299999999999991E-3</v>
      </c>
      <c r="J70" s="15">
        <f t="shared" si="0"/>
        <v>8.5699999999999995E-3</v>
      </c>
    </row>
    <row r="71" spans="1:10" ht="24.95" customHeight="1" x14ac:dyDescent="0.25">
      <c r="A71" s="9">
        <f t="shared" si="1"/>
        <v>57</v>
      </c>
      <c r="B71" s="20" t="s">
        <v>44</v>
      </c>
      <c r="C71" s="20" t="s">
        <v>44</v>
      </c>
      <c r="D71" s="19" t="s">
        <v>101</v>
      </c>
      <c r="E71" s="17">
        <v>1208.49</v>
      </c>
      <c r="F71" s="17">
        <v>1208.49</v>
      </c>
      <c r="G71" s="33" t="s">
        <v>100</v>
      </c>
      <c r="H71" s="14">
        <v>1.6999999999999999E-3</v>
      </c>
      <c r="I71" s="14">
        <v>1.6800000000000001E-3</v>
      </c>
      <c r="J71" s="15">
        <f>H71-I71</f>
        <v>1.9999999999999836E-5</v>
      </c>
    </row>
    <row r="72" spans="1:10" ht="24.95" customHeight="1" x14ac:dyDescent="0.25">
      <c r="A72" s="9">
        <f t="shared" si="1"/>
        <v>58</v>
      </c>
      <c r="B72" s="22" t="s">
        <v>63</v>
      </c>
      <c r="C72" s="22" t="s">
        <v>63</v>
      </c>
      <c r="D72" s="27" t="s">
        <v>151</v>
      </c>
      <c r="E72" s="18">
        <v>773.43</v>
      </c>
      <c r="F72" s="18">
        <v>773.43</v>
      </c>
      <c r="G72" s="33" t="s">
        <v>102</v>
      </c>
      <c r="H72" s="14">
        <v>1.4E-2</v>
      </c>
      <c r="I72" s="14">
        <v>1.5335E-2</v>
      </c>
      <c r="J72" s="15">
        <f>H72-I72</f>
        <v>-1.3349999999999994E-3</v>
      </c>
    </row>
    <row r="73" spans="1:10" ht="24.95" customHeight="1" x14ac:dyDescent="0.25">
      <c r="A73" s="9">
        <f t="shared" si="1"/>
        <v>59</v>
      </c>
      <c r="B73" s="22" t="s">
        <v>63</v>
      </c>
      <c r="C73" s="22" t="s">
        <v>63</v>
      </c>
      <c r="D73" s="27" t="s">
        <v>152</v>
      </c>
      <c r="E73" s="18">
        <v>773.43</v>
      </c>
      <c r="F73" s="18">
        <v>773.43</v>
      </c>
      <c r="G73" s="33" t="s">
        <v>102</v>
      </c>
      <c r="H73" s="14">
        <v>8.0000000000000002E-3</v>
      </c>
      <c r="I73" s="14">
        <v>5.3179999999999998E-3</v>
      </c>
      <c r="J73" s="15">
        <f>H73-I73</f>
        <v>2.6820000000000004E-3</v>
      </c>
    </row>
    <row r="74" spans="1:10" ht="24.95" customHeight="1" x14ac:dyDescent="0.25">
      <c r="A74" s="9">
        <f t="shared" si="1"/>
        <v>60</v>
      </c>
      <c r="B74" s="22" t="s">
        <v>63</v>
      </c>
      <c r="C74" s="22" t="s">
        <v>63</v>
      </c>
      <c r="D74" s="27" t="s">
        <v>153</v>
      </c>
      <c r="E74" s="18">
        <v>773.43</v>
      </c>
      <c r="F74" s="18">
        <v>773.43</v>
      </c>
      <c r="G74" s="33" t="s">
        <v>102</v>
      </c>
      <c r="H74" s="14">
        <v>1.2E-2</v>
      </c>
      <c r="I74" s="14">
        <v>1.9300000000000001E-2</v>
      </c>
      <c r="J74" s="15">
        <f>H74-I74</f>
        <v>-7.3000000000000009E-3</v>
      </c>
    </row>
    <row r="75" spans="1:10" ht="24.95" customHeight="1" x14ac:dyDescent="0.25">
      <c r="A75" s="9">
        <f t="shared" si="1"/>
        <v>61</v>
      </c>
      <c r="B75" s="22" t="s">
        <v>63</v>
      </c>
      <c r="C75" s="22" t="s">
        <v>63</v>
      </c>
      <c r="D75" s="27" t="s">
        <v>154</v>
      </c>
      <c r="E75" s="18">
        <v>773.43</v>
      </c>
      <c r="F75" s="18">
        <v>773.43</v>
      </c>
      <c r="G75" s="33" t="s">
        <v>102</v>
      </c>
      <c r="H75" s="14">
        <v>8.0000000000000002E-3</v>
      </c>
      <c r="I75" s="14">
        <v>6.5719999999999997E-3</v>
      </c>
      <c r="J75" s="15">
        <f>H75-I75</f>
        <v>1.4280000000000004E-3</v>
      </c>
    </row>
    <row r="76" spans="1:10" ht="24.95" customHeight="1" x14ac:dyDescent="0.25">
      <c r="A76" s="9">
        <f t="shared" si="1"/>
        <v>62</v>
      </c>
      <c r="B76" s="22" t="s">
        <v>63</v>
      </c>
      <c r="C76" s="22" t="s">
        <v>63</v>
      </c>
      <c r="D76" s="24" t="s">
        <v>155</v>
      </c>
      <c r="E76" s="18">
        <v>773.43</v>
      </c>
      <c r="F76" s="18">
        <v>773.43</v>
      </c>
      <c r="G76" s="33" t="s">
        <v>102</v>
      </c>
      <c r="H76" s="14">
        <v>0</v>
      </c>
      <c r="I76" s="14">
        <v>0</v>
      </c>
      <c r="J76" s="15">
        <f t="shared" ref="J76:J112" si="2">H76-I76</f>
        <v>0</v>
      </c>
    </row>
    <row r="77" spans="1:10" ht="24.95" customHeight="1" x14ac:dyDescent="0.25">
      <c r="A77" s="9">
        <f t="shared" si="1"/>
        <v>63</v>
      </c>
      <c r="B77" s="20" t="s">
        <v>44</v>
      </c>
      <c r="C77" s="20" t="s">
        <v>44</v>
      </c>
      <c r="D77" s="19" t="s">
        <v>104</v>
      </c>
      <c r="E77" s="13">
        <v>580.07000000000005</v>
      </c>
      <c r="F77" s="13">
        <v>580.07000000000005</v>
      </c>
      <c r="G77" s="33" t="s">
        <v>103</v>
      </c>
      <c r="H77" s="14">
        <v>0.25</v>
      </c>
      <c r="I77" s="14">
        <v>0.32900000000000001</v>
      </c>
      <c r="J77" s="15">
        <f t="shared" si="2"/>
        <v>-7.9000000000000015E-2</v>
      </c>
    </row>
    <row r="78" spans="1:10" ht="24.95" customHeight="1" x14ac:dyDescent="0.25">
      <c r="A78" s="9">
        <f t="shared" si="1"/>
        <v>64</v>
      </c>
      <c r="B78" s="20" t="s">
        <v>44</v>
      </c>
      <c r="C78" s="20" t="s">
        <v>44</v>
      </c>
      <c r="D78" s="19" t="s">
        <v>159</v>
      </c>
      <c r="E78" s="18">
        <v>966.79</v>
      </c>
      <c r="F78" s="18">
        <v>966.79</v>
      </c>
      <c r="G78" s="33" t="s">
        <v>105</v>
      </c>
      <c r="H78" s="14">
        <v>2E-3</v>
      </c>
      <c r="I78" s="14">
        <v>2.9199999999999999E-3</v>
      </c>
      <c r="J78" s="15">
        <f t="shared" si="2"/>
        <v>-9.1999999999999981E-4</v>
      </c>
    </row>
    <row r="79" spans="1:10" ht="24.95" customHeight="1" x14ac:dyDescent="0.2">
      <c r="A79" s="9">
        <f t="shared" si="1"/>
        <v>65</v>
      </c>
      <c r="B79" s="22" t="s">
        <v>45</v>
      </c>
      <c r="C79" s="22" t="s">
        <v>45</v>
      </c>
      <c r="D79" s="28" t="s">
        <v>106</v>
      </c>
      <c r="E79" s="17">
        <v>1208.49</v>
      </c>
      <c r="F79" s="17">
        <v>1208.49</v>
      </c>
      <c r="G79" s="33" t="s">
        <v>170</v>
      </c>
      <c r="H79" s="14">
        <v>1E-3</v>
      </c>
      <c r="I79" s="14">
        <v>1E-3</v>
      </c>
      <c r="J79" s="15">
        <f t="shared" si="2"/>
        <v>0</v>
      </c>
    </row>
    <row r="80" spans="1:10" ht="24.95" customHeight="1" x14ac:dyDescent="0.25">
      <c r="A80" s="9">
        <f t="shared" si="1"/>
        <v>66</v>
      </c>
      <c r="B80" s="22" t="s">
        <v>109</v>
      </c>
      <c r="C80" s="22" t="s">
        <v>109</v>
      </c>
      <c r="D80" s="19" t="s">
        <v>108</v>
      </c>
      <c r="E80" s="18">
        <v>966.79</v>
      </c>
      <c r="F80" s="18">
        <v>966.79</v>
      </c>
      <c r="G80" s="33" t="s">
        <v>252</v>
      </c>
      <c r="H80" s="14">
        <v>2.5000000000000001E-3</v>
      </c>
      <c r="I80" s="14">
        <v>3.5000000000000001E-3</v>
      </c>
      <c r="J80" s="15">
        <f t="shared" si="2"/>
        <v>-1E-3</v>
      </c>
    </row>
    <row r="81" spans="1:10" ht="24.95" customHeight="1" x14ac:dyDescent="0.25">
      <c r="A81" s="9">
        <f t="shared" ref="A81:A132" si="3">A80+1</f>
        <v>67</v>
      </c>
      <c r="B81" s="20" t="s">
        <v>44</v>
      </c>
      <c r="C81" s="20" t="s">
        <v>44</v>
      </c>
      <c r="D81" s="19" t="s">
        <v>111</v>
      </c>
      <c r="E81" s="18">
        <v>966.79</v>
      </c>
      <c r="F81" s="18">
        <v>966.79</v>
      </c>
      <c r="G81" s="33" t="s">
        <v>110</v>
      </c>
      <c r="H81" s="14">
        <v>9.0399999999999994E-3</v>
      </c>
      <c r="I81" s="14">
        <v>8.0870000000000004E-3</v>
      </c>
      <c r="J81" s="15">
        <f t="shared" si="2"/>
        <v>9.5299999999999899E-4</v>
      </c>
    </row>
    <row r="82" spans="1:10" ht="24.95" customHeight="1" x14ac:dyDescent="0.25">
      <c r="A82" s="9">
        <f t="shared" si="3"/>
        <v>68</v>
      </c>
      <c r="B82" s="12" t="s">
        <v>157</v>
      </c>
      <c r="C82" s="12" t="s">
        <v>157</v>
      </c>
      <c r="D82" s="19" t="s">
        <v>113</v>
      </c>
      <c r="E82" s="18">
        <v>966.79</v>
      </c>
      <c r="F82" s="18">
        <v>966.79</v>
      </c>
      <c r="G82" s="33" t="s">
        <v>112</v>
      </c>
      <c r="H82" s="14">
        <v>0.01</v>
      </c>
      <c r="I82" s="14">
        <v>1.7951000000000002E-2</v>
      </c>
      <c r="J82" s="15">
        <f t="shared" si="2"/>
        <v>-7.9510000000000015E-3</v>
      </c>
    </row>
    <row r="83" spans="1:10" ht="24.95" customHeight="1" x14ac:dyDescent="0.25">
      <c r="A83" s="9">
        <f t="shared" si="3"/>
        <v>69</v>
      </c>
      <c r="B83" s="20" t="s">
        <v>44</v>
      </c>
      <c r="C83" s="20" t="s">
        <v>44</v>
      </c>
      <c r="D83" s="19" t="s">
        <v>115</v>
      </c>
      <c r="E83" s="18">
        <v>966.79</v>
      </c>
      <c r="F83" s="18">
        <v>966.79</v>
      </c>
      <c r="G83" s="33" t="s">
        <v>114</v>
      </c>
      <c r="H83" s="14">
        <v>2.7000000000000001E-3</v>
      </c>
      <c r="I83" s="14">
        <v>6.4999999999999997E-4</v>
      </c>
      <c r="J83" s="15">
        <f t="shared" si="2"/>
        <v>2.0500000000000002E-3</v>
      </c>
    </row>
    <row r="84" spans="1:10" ht="24.95" customHeight="1" x14ac:dyDescent="0.25">
      <c r="A84" s="9">
        <f t="shared" si="3"/>
        <v>70</v>
      </c>
      <c r="B84" s="22" t="s">
        <v>63</v>
      </c>
      <c r="C84" s="22" t="s">
        <v>63</v>
      </c>
      <c r="D84" s="19" t="s">
        <v>117</v>
      </c>
      <c r="E84" s="18">
        <v>966.79</v>
      </c>
      <c r="F84" s="18">
        <v>966.79</v>
      </c>
      <c r="G84" s="33" t="s">
        <v>116</v>
      </c>
      <c r="H84" s="14">
        <v>6.417E-3</v>
      </c>
      <c r="I84" s="14">
        <v>6.5100000000000002E-3</v>
      </c>
      <c r="J84" s="15">
        <f t="shared" si="2"/>
        <v>-9.3000000000000201E-5</v>
      </c>
    </row>
    <row r="85" spans="1:10" ht="24.95" customHeight="1" x14ac:dyDescent="0.25">
      <c r="A85" s="9">
        <f t="shared" si="3"/>
        <v>71</v>
      </c>
      <c r="B85" s="20" t="s">
        <v>160</v>
      </c>
      <c r="C85" s="12" t="s">
        <v>157</v>
      </c>
      <c r="D85" s="26" t="s">
        <v>119</v>
      </c>
      <c r="E85" s="18">
        <v>773.43</v>
      </c>
      <c r="F85" s="18">
        <v>773.43</v>
      </c>
      <c r="G85" s="33" t="s">
        <v>118</v>
      </c>
      <c r="H85" s="14">
        <v>3.0000000000000001E-3</v>
      </c>
      <c r="I85" s="14">
        <v>5.921E-3</v>
      </c>
      <c r="J85" s="15">
        <f>H85-I85</f>
        <v>-2.921E-3</v>
      </c>
    </row>
    <row r="86" spans="1:10" ht="24.95" customHeight="1" x14ac:dyDescent="0.25">
      <c r="A86" s="9">
        <f t="shared" si="3"/>
        <v>72</v>
      </c>
      <c r="B86" s="20" t="s">
        <v>44</v>
      </c>
      <c r="C86" s="20" t="s">
        <v>44</v>
      </c>
      <c r="D86" s="19" t="s">
        <v>121</v>
      </c>
      <c r="E86" s="18">
        <v>773.43</v>
      </c>
      <c r="F86" s="18">
        <v>773.43</v>
      </c>
      <c r="G86" s="52" t="s">
        <v>120</v>
      </c>
      <c r="H86" s="14">
        <v>8.6999999999999994E-3</v>
      </c>
      <c r="I86" s="65">
        <v>8.0059999999999992E-3</v>
      </c>
      <c r="J86" s="15">
        <f>H86-I86</f>
        <v>6.9400000000000017E-4</v>
      </c>
    </row>
    <row r="87" spans="1:10" ht="24.95" customHeight="1" x14ac:dyDescent="0.25">
      <c r="A87" s="9">
        <f t="shared" si="3"/>
        <v>73</v>
      </c>
      <c r="B87" s="20" t="s">
        <v>77</v>
      </c>
      <c r="C87" s="20" t="s">
        <v>77</v>
      </c>
      <c r="D87" s="19" t="s">
        <v>122</v>
      </c>
      <c r="E87" s="18">
        <v>773.43</v>
      </c>
      <c r="F87" s="18">
        <v>773.43</v>
      </c>
      <c r="G87" s="21" t="s">
        <v>120</v>
      </c>
      <c r="H87" s="14">
        <v>1.26E-2</v>
      </c>
      <c r="I87" s="14">
        <v>1.0912E-2</v>
      </c>
      <c r="J87" s="15">
        <f>H87-I87</f>
        <v>1.6880000000000003E-3</v>
      </c>
    </row>
    <row r="88" spans="1:10" ht="24.95" customHeight="1" x14ac:dyDescent="0.25">
      <c r="A88" s="9">
        <f t="shared" si="3"/>
        <v>74</v>
      </c>
      <c r="B88" s="20" t="s">
        <v>160</v>
      </c>
      <c r="C88" s="12" t="s">
        <v>157</v>
      </c>
      <c r="D88" s="19" t="s">
        <v>126</v>
      </c>
      <c r="E88" s="18">
        <v>773.43</v>
      </c>
      <c r="F88" s="18">
        <v>773.43</v>
      </c>
      <c r="G88" s="33" t="s">
        <v>125</v>
      </c>
      <c r="H88" s="14">
        <v>8.2000000000000003E-2</v>
      </c>
      <c r="I88" s="65">
        <v>4.9410000000000003E-2</v>
      </c>
      <c r="J88" s="15">
        <f t="shared" si="2"/>
        <v>3.2590000000000001E-2</v>
      </c>
    </row>
    <row r="89" spans="1:10" ht="24.95" customHeight="1" x14ac:dyDescent="0.25">
      <c r="A89" s="9">
        <f t="shared" si="3"/>
        <v>75</v>
      </c>
      <c r="B89" s="20" t="s">
        <v>77</v>
      </c>
      <c r="C89" s="20" t="s">
        <v>77</v>
      </c>
      <c r="D89" s="19" t="s">
        <v>128</v>
      </c>
      <c r="E89" s="13">
        <v>580.07000000000005</v>
      </c>
      <c r="F89" s="13">
        <v>580.07000000000005</v>
      </c>
      <c r="G89" s="33" t="s">
        <v>127</v>
      </c>
      <c r="H89" s="14">
        <v>0.19500000000000001</v>
      </c>
      <c r="I89" s="14">
        <v>0.14269000000000001</v>
      </c>
      <c r="J89" s="15">
        <f t="shared" si="2"/>
        <v>5.2309999999999995E-2</v>
      </c>
    </row>
    <row r="90" spans="1:10" ht="24.95" customHeight="1" x14ac:dyDescent="0.25">
      <c r="A90" s="9">
        <f t="shared" si="3"/>
        <v>76</v>
      </c>
      <c r="B90" s="11" t="s">
        <v>158</v>
      </c>
      <c r="C90" s="11" t="s">
        <v>158</v>
      </c>
      <c r="D90" s="19" t="s">
        <v>130</v>
      </c>
      <c r="E90" s="13">
        <v>580.07000000000005</v>
      </c>
      <c r="F90" s="13">
        <v>580.07000000000005</v>
      </c>
      <c r="G90" s="33" t="s">
        <v>129</v>
      </c>
      <c r="H90" s="14">
        <v>3.0000000000000001E-3</v>
      </c>
      <c r="I90" s="14">
        <v>7.2000000000000005E-4</v>
      </c>
      <c r="J90" s="15">
        <f t="shared" si="2"/>
        <v>2.2799999999999999E-3</v>
      </c>
    </row>
    <row r="91" spans="1:10" ht="24.95" customHeight="1" x14ac:dyDescent="0.25">
      <c r="A91" s="9">
        <f t="shared" si="3"/>
        <v>77</v>
      </c>
      <c r="B91" s="20" t="s">
        <v>44</v>
      </c>
      <c r="C91" s="20" t="s">
        <v>44</v>
      </c>
      <c r="D91" s="19" t="s">
        <v>132</v>
      </c>
      <c r="E91" s="18">
        <v>773.43</v>
      </c>
      <c r="F91" s="18">
        <v>773.43</v>
      </c>
      <c r="G91" s="33" t="s">
        <v>131</v>
      </c>
      <c r="H91" s="14">
        <v>5.1999999999999998E-2</v>
      </c>
      <c r="I91" s="14">
        <v>5.6238999999999997E-2</v>
      </c>
      <c r="J91" s="15">
        <f t="shared" si="2"/>
        <v>-4.2389999999999997E-3</v>
      </c>
    </row>
    <row r="92" spans="1:10" ht="24.95" customHeight="1" x14ac:dyDescent="0.2">
      <c r="A92" s="9">
        <f t="shared" si="3"/>
        <v>78</v>
      </c>
      <c r="B92" s="20" t="s">
        <v>44</v>
      </c>
      <c r="C92" s="20" t="s">
        <v>44</v>
      </c>
      <c r="D92" s="23" t="s">
        <v>133</v>
      </c>
      <c r="E92" s="18">
        <v>966.79</v>
      </c>
      <c r="F92" s="18">
        <v>966.79</v>
      </c>
      <c r="G92" s="33" t="s">
        <v>228</v>
      </c>
      <c r="H92" s="14">
        <v>8.0000000000000002E-3</v>
      </c>
      <c r="I92" s="14">
        <v>1.7169E-2</v>
      </c>
      <c r="J92" s="15">
        <f t="shared" si="2"/>
        <v>-9.1690000000000001E-3</v>
      </c>
    </row>
    <row r="93" spans="1:10" ht="24.95" customHeight="1" x14ac:dyDescent="0.25">
      <c r="A93" s="9">
        <f t="shared" si="3"/>
        <v>79</v>
      </c>
      <c r="B93" s="20" t="s">
        <v>44</v>
      </c>
      <c r="C93" s="20" t="s">
        <v>44</v>
      </c>
      <c r="D93" s="19" t="s">
        <v>135</v>
      </c>
      <c r="E93" s="17">
        <v>1208.49</v>
      </c>
      <c r="F93" s="17">
        <v>1208.49</v>
      </c>
      <c r="G93" s="33" t="s">
        <v>134</v>
      </c>
      <c r="H93" s="14">
        <v>4.2729999999999999E-3</v>
      </c>
      <c r="I93" s="14">
        <v>7.8670000000000007E-3</v>
      </c>
      <c r="J93" s="15">
        <f t="shared" si="2"/>
        <v>-3.5940000000000008E-3</v>
      </c>
    </row>
    <row r="94" spans="1:10" ht="24.95" customHeight="1" x14ac:dyDescent="0.25">
      <c r="A94" s="9">
        <f t="shared" si="3"/>
        <v>80</v>
      </c>
      <c r="B94" s="20" t="s">
        <v>44</v>
      </c>
      <c r="C94" s="20" t="s">
        <v>44</v>
      </c>
      <c r="D94" s="19" t="s">
        <v>137</v>
      </c>
      <c r="E94" s="18">
        <v>773.43</v>
      </c>
      <c r="F94" s="18">
        <v>773.43</v>
      </c>
      <c r="G94" s="33" t="s">
        <v>136</v>
      </c>
      <c r="H94" s="14">
        <v>1.54E-2</v>
      </c>
      <c r="I94" s="14">
        <v>3.2859999999999999E-3</v>
      </c>
      <c r="J94" s="15">
        <f t="shared" si="2"/>
        <v>1.2114E-2</v>
      </c>
    </row>
    <row r="95" spans="1:10" ht="24.95" customHeight="1" x14ac:dyDescent="0.25">
      <c r="A95" s="9">
        <f t="shared" si="3"/>
        <v>81</v>
      </c>
      <c r="B95" s="22" t="s">
        <v>63</v>
      </c>
      <c r="C95" s="22" t="s">
        <v>63</v>
      </c>
      <c r="D95" s="19" t="s">
        <v>139</v>
      </c>
      <c r="E95" s="13">
        <v>580.07000000000005</v>
      </c>
      <c r="F95" s="13">
        <v>580.07000000000005</v>
      </c>
      <c r="G95" s="33" t="s">
        <v>138</v>
      </c>
      <c r="H95" s="14">
        <v>0.39546999999999999</v>
      </c>
      <c r="I95" s="14">
        <v>0.25193199999999999</v>
      </c>
      <c r="J95" s="15">
        <f t="shared" si="2"/>
        <v>0.143538</v>
      </c>
    </row>
    <row r="96" spans="1:10" ht="24.95" customHeight="1" x14ac:dyDescent="0.25">
      <c r="A96" s="9">
        <f t="shared" si="3"/>
        <v>82</v>
      </c>
      <c r="B96" s="22" t="s">
        <v>63</v>
      </c>
      <c r="C96" s="22" t="s">
        <v>63</v>
      </c>
      <c r="D96" s="19" t="s">
        <v>141</v>
      </c>
      <c r="E96" s="18">
        <v>966.79</v>
      </c>
      <c r="F96" s="18">
        <v>966.79</v>
      </c>
      <c r="G96" s="33" t="s">
        <v>140</v>
      </c>
      <c r="H96" s="14">
        <v>3.0000000000000001E-3</v>
      </c>
      <c r="I96" s="14">
        <v>2.454E-3</v>
      </c>
      <c r="J96" s="15">
        <f t="shared" si="2"/>
        <v>5.4600000000000004E-4</v>
      </c>
    </row>
    <row r="97" spans="1:10" ht="24.95" customHeight="1" x14ac:dyDescent="0.25">
      <c r="A97" s="9">
        <f t="shared" si="3"/>
        <v>83</v>
      </c>
      <c r="B97" s="20" t="s">
        <v>44</v>
      </c>
      <c r="C97" s="20" t="s">
        <v>44</v>
      </c>
      <c r="D97" s="19" t="s">
        <v>143</v>
      </c>
      <c r="E97" s="18">
        <v>966.79</v>
      </c>
      <c r="F97" s="18">
        <v>966.79</v>
      </c>
      <c r="G97" s="33" t="s">
        <v>142</v>
      </c>
      <c r="H97" s="14">
        <v>0.01</v>
      </c>
      <c r="I97" s="14">
        <v>7.3200000000000001E-4</v>
      </c>
      <c r="J97" s="15">
        <f t="shared" si="2"/>
        <v>9.2680000000000002E-3</v>
      </c>
    </row>
    <row r="98" spans="1:10" ht="24.95" customHeight="1" x14ac:dyDescent="0.25">
      <c r="A98" s="9">
        <f t="shared" si="3"/>
        <v>84</v>
      </c>
      <c r="B98" s="20" t="s">
        <v>44</v>
      </c>
      <c r="C98" s="20" t="s">
        <v>44</v>
      </c>
      <c r="D98" s="19" t="s">
        <v>145</v>
      </c>
      <c r="E98" s="17">
        <v>1208.49</v>
      </c>
      <c r="F98" s="17">
        <v>1208.49</v>
      </c>
      <c r="G98" s="33" t="s">
        <v>144</v>
      </c>
      <c r="H98" s="14">
        <v>7.3099999999999999E-4</v>
      </c>
      <c r="I98" s="14">
        <v>4.0000000000000002E-4</v>
      </c>
      <c r="J98" s="15">
        <f t="shared" si="2"/>
        <v>3.3099999999999997E-4</v>
      </c>
    </row>
    <row r="99" spans="1:10" ht="24.95" customHeight="1" x14ac:dyDescent="0.25">
      <c r="A99" s="9">
        <f t="shared" si="3"/>
        <v>85</v>
      </c>
      <c r="B99" s="20" t="s">
        <v>44</v>
      </c>
      <c r="C99" s="20" t="s">
        <v>44</v>
      </c>
      <c r="D99" s="19" t="s">
        <v>147</v>
      </c>
      <c r="E99" s="18">
        <v>966.79</v>
      </c>
      <c r="F99" s="18">
        <v>966.79</v>
      </c>
      <c r="G99" s="33" t="s">
        <v>146</v>
      </c>
      <c r="H99" s="14">
        <v>0</v>
      </c>
      <c r="I99" s="14">
        <v>1.1249E-2</v>
      </c>
      <c r="J99" s="15">
        <f t="shared" si="2"/>
        <v>-1.1249E-2</v>
      </c>
    </row>
    <row r="100" spans="1:10" ht="24.95" customHeight="1" x14ac:dyDescent="0.25">
      <c r="A100" s="9">
        <f t="shared" si="3"/>
        <v>86</v>
      </c>
      <c r="B100" s="20" t="s">
        <v>44</v>
      </c>
      <c r="C100" s="20" t="s">
        <v>44</v>
      </c>
      <c r="D100" s="19" t="s">
        <v>149</v>
      </c>
      <c r="E100" s="18">
        <v>773.43</v>
      </c>
      <c r="F100" s="18">
        <v>773.43</v>
      </c>
      <c r="G100" s="33" t="s">
        <v>148</v>
      </c>
      <c r="H100" s="14">
        <v>0.13142400000000001</v>
      </c>
      <c r="I100" s="14">
        <v>9.3774999999999997E-2</v>
      </c>
      <c r="J100" s="15">
        <f t="shared" si="2"/>
        <v>3.7649000000000016E-2</v>
      </c>
    </row>
    <row r="101" spans="1:10" ht="24.95" customHeight="1" x14ac:dyDescent="0.2">
      <c r="A101" s="9">
        <f t="shared" si="3"/>
        <v>87</v>
      </c>
      <c r="B101" s="11" t="s">
        <v>158</v>
      </c>
      <c r="C101" s="11" t="s">
        <v>158</v>
      </c>
      <c r="D101" s="39" t="s">
        <v>164</v>
      </c>
      <c r="E101" s="18">
        <v>966.79</v>
      </c>
      <c r="F101" s="18">
        <v>966.79</v>
      </c>
      <c r="G101" s="37" t="s">
        <v>214</v>
      </c>
      <c r="H101" s="36">
        <v>3.0000000000000001E-3</v>
      </c>
      <c r="I101" s="36">
        <v>2E-3</v>
      </c>
      <c r="J101" s="42">
        <f t="shared" si="2"/>
        <v>1E-3</v>
      </c>
    </row>
    <row r="102" spans="1:10" ht="24.95" customHeight="1" x14ac:dyDescent="0.2">
      <c r="A102" s="9">
        <f t="shared" si="3"/>
        <v>88</v>
      </c>
      <c r="B102" s="11" t="s">
        <v>158</v>
      </c>
      <c r="C102" s="11" t="s">
        <v>158</v>
      </c>
      <c r="D102" s="43" t="s">
        <v>165</v>
      </c>
      <c r="E102" s="18">
        <v>966.79</v>
      </c>
      <c r="F102" s="18">
        <v>966.79</v>
      </c>
      <c r="G102" s="37" t="s">
        <v>161</v>
      </c>
      <c r="H102" s="36">
        <v>6.0000000000000001E-3</v>
      </c>
      <c r="I102" s="36">
        <v>6.1199999999999996E-3</v>
      </c>
      <c r="J102" s="42">
        <f t="shared" si="2"/>
        <v>-1.1999999999999945E-4</v>
      </c>
    </row>
    <row r="103" spans="1:10" ht="24.95" customHeight="1" x14ac:dyDescent="0.2">
      <c r="A103" s="9">
        <f t="shared" si="3"/>
        <v>89</v>
      </c>
      <c r="B103" s="11" t="s">
        <v>158</v>
      </c>
      <c r="C103" s="11" t="s">
        <v>158</v>
      </c>
      <c r="D103" s="39" t="s">
        <v>166</v>
      </c>
      <c r="E103" s="18">
        <v>966.79</v>
      </c>
      <c r="F103" s="18">
        <v>966.79</v>
      </c>
      <c r="G103" s="38" t="s">
        <v>162</v>
      </c>
      <c r="H103" s="36">
        <v>1.2E-2</v>
      </c>
      <c r="I103" s="36">
        <v>1.1609999999999999E-3</v>
      </c>
      <c r="J103" s="42">
        <f t="shared" si="2"/>
        <v>1.0839E-2</v>
      </c>
    </row>
    <row r="104" spans="1:10" ht="24.95" customHeight="1" x14ac:dyDescent="0.2">
      <c r="A104" s="9">
        <f t="shared" si="3"/>
        <v>90</v>
      </c>
      <c r="B104" s="11" t="s">
        <v>158</v>
      </c>
      <c r="C104" s="11" t="s">
        <v>158</v>
      </c>
      <c r="D104" s="39" t="s">
        <v>168</v>
      </c>
      <c r="E104" s="17">
        <v>1208.49</v>
      </c>
      <c r="F104" s="17">
        <v>1208.49</v>
      </c>
      <c r="G104" s="38" t="s">
        <v>163</v>
      </c>
      <c r="H104" s="36">
        <v>8.0000000000000004E-4</v>
      </c>
      <c r="I104" s="36">
        <v>1.498E-3</v>
      </c>
      <c r="J104" s="42">
        <f t="shared" si="2"/>
        <v>-6.9799999999999994E-4</v>
      </c>
    </row>
    <row r="105" spans="1:10" ht="24.95" customHeight="1" x14ac:dyDescent="0.25">
      <c r="A105" s="9">
        <f t="shared" si="3"/>
        <v>91</v>
      </c>
      <c r="B105" s="12" t="s">
        <v>157</v>
      </c>
      <c r="C105" s="12" t="s">
        <v>157</v>
      </c>
      <c r="D105" s="44" t="s">
        <v>221</v>
      </c>
      <c r="E105" s="18">
        <v>773.43</v>
      </c>
      <c r="F105" s="18">
        <v>773.43</v>
      </c>
      <c r="G105" s="40" t="s">
        <v>167</v>
      </c>
      <c r="H105" s="36">
        <v>3.2000000000000001E-2</v>
      </c>
      <c r="I105" s="36">
        <v>1.7545999999999999E-2</v>
      </c>
      <c r="J105" s="42">
        <f t="shared" si="2"/>
        <v>1.4454000000000002E-2</v>
      </c>
    </row>
    <row r="106" spans="1:10" ht="24.95" customHeight="1" x14ac:dyDescent="0.2">
      <c r="A106" s="9">
        <f t="shared" si="3"/>
        <v>92</v>
      </c>
      <c r="B106" s="22" t="s">
        <v>45</v>
      </c>
      <c r="C106" s="22" t="s">
        <v>45</v>
      </c>
      <c r="D106" s="48" t="s">
        <v>171</v>
      </c>
      <c r="E106" s="18">
        <v>966.79</v>
      </c>
      <c r="F106" s="18">
        <v>966.79</v>
      </c>
      <c r="G106" s="45" t="s">
        <v>213</v>
      </c>
      <c r="H106" s="50">
        <v>2.8E-3</v>
      </c>
      <c r="I106" s="36">
        <v>1.3929999999999999E-3</v>
      </c>
      <c r="J106" s="42">
        <f t="shared" si="2"/>
        <v>1.407E-3</v>
      </c>
    </row>
    <row r="107" spans="1:10" ht="24.95" customHeight="1" x14ac:dyDescent="0.25">
      <c r="A107" s="9">
        <f t="shared" si="3"/>
        <v>93</v>
      </c>
      <c r="B107" s="22" t="s">
        <v>45</v>
      </c>
      <c r="C107" s="22" t="s">
        <v>45</v>
      </c>
      <c r="D107" s="46" t="s">
        <v>173</v>
      </c>
      <c r="E107" s="18">
        <v>966.79</v>
      </c>
      <c r="F107" s="18">
        <v>966.79</v>
      </c>
      <c r="G107" s="45" t="s">
        <v>172</v>
      </c>
      <c r="H107" s="36">
        <v>2.8E-3</v>
      </c>
      <c r="I107" s="36">
        <v>2.0000000000000002E-5</v>
      </c>
      <c r="J107" s="42">
        <f t="shared" si="2"/>
        <v>2.7799999999999999E-3</v>
      </c>
    </row>
    <row r="108" spans="1:10" ht="24.95" customHeight="1" x14ac:dyDescent="0.25">
      <c r="A108" s="9">
        <f t="shared" si="3"/>
        <v>94</v>
      </c>
      <c r="B108" s="22" t="s">
        <v>45</v>
      </c>
      <c r="C108" s="22" t="s">
        <v>45</v>
      </c>
      <c r="D108" s="46" t="s">
        <v>175</v>
      </c>
      <c r="E108" s="18">
        <v>966.79</v>
      </c>
      <c r="F108" s="18">
        <v>966.79</v>
      </c>
      <c r="G108" s="37" t="s">
        <v>174</v>
      </c>
      <c r="H108" s="36">
        <v>2.8E-3</v>
      </c>
      <c r="I108" s="36">
        <v>9.0600000000000001E-4</v>
      </c>
      <c r="J108" s="42">
        <f t="shared" si="2"/>
        <v>1.8939999999999999E-3</v>
      </c>
    </row>
    <row r="109" spans="1:10" ht="24.95" customHeight="1" x14ac:dyDescent="0.25">
      <c r="A109" s="9">
        <f t="shared" si="3"/>
        <v>95</v>
      </c>
      <c r="B109" s="11" t="s">
        <v>158</v>
      </c>
      <c r="C109" s="11" t="s">
        <v>158</v>
      </c>
      <c r="D109" s="46" t="s">
        <v>177</v>
      </c>
      <c r="E109" s="18">
        <v>966.79</v>
      </c>
      <c r="F109" s="18">
        <v>966.79</v>
      </c>
      <c r="G109" s="37" t="s">
        <v>176</v>
      </c>
      <c r="H109" s="36">
        <v>1.964E-3</v>
      </c>
      <c r="I109" s="36">
        <v>7.8200000000000003E-4</v>
      </c>
      <c r="J109" s="42">
        <f t="shared" si="2"/>
        <v>1.1819999999999999E-3</v>
      </c>
    </row>
    <row r="110" spans="1:10" ht="24.95" customHeight="1" x14ac:dyDescent="0.25">
      <c r="A110" s="9">
        <f t="shared" si="3"/>
        <v>96</v>
      </c>
      <c r="B110" s="22" t="s">
        <v>45</v>
      </c>
      <c r="C110" s="22" t="s">
        <v>45</v>
      </c>
      <c r="D110" s="46" t="s">
        <v>212</v>
      </c>
      <c r="E110" s="18">
        <v>966.79</v>
      </c>
      <c r="F110" s="18">
        <v>966.79</v>
      </c>
      <c r="G110" s="47" t="s">
        <v>178</v>
      </c>
      <c r="H110" s="36">
        <v>2.8E-3</v>
      </c>
      <c r="I110" s="36">
        <v>1.2310000000000001E-3</v>
      </c>
      <c r="J110" s="42">
        <f t="shared" si="2"/>
        <v>1.5689999999999999E-3</v>
      </c>
    </row>
    <row r="111" spans="1:10" ht="24.95" customHeight="1" x14ac:dyDescent="0.25">
      <c r="A111" s="9">
        <f t="shared" si="3"/>
        <v>97</v>
      </c>
      <c r="B111" s="20" t="s">
        <v>44</v>
      </c>
      <c r="C111" s="20" t="s">
        <v>44</v>
      </c>
      <c r="D111" s="46" t="s">
        <v>180</v>
      </c>
      <c r="E111" s="17">
        <v>1208.49</v>
      </c>
      <c r="F111" s="17">
        <v>1208.49</v>
      </c>
      <c r="G111" s="37" t="s">
        <v>179</v>
      </c>
      <c r="H111" s="36">
        <v>1.1999999999999999E-3</v>
      </c>
      <c r="I111" s="41">
        <v>1.609E-3</v>
      </c>
      <c r="J111" s="42">
        <f t="shared" si="2"/>
        <v>-4.0900000000000008E-4</v>
      </c>
    </row>
    <row r="112" spans="1:10" ht="24.95" customHeight="1" x14ac:dyDescent="0.25">
      <c r="A112" s="9">
        <f t="shared" si="3"/>
        <v>98</v>
      </c>
      <c r="B112" s="20" t="s">
        <v>44</v>
      </c>
      <c r="C112" s="20" t="s">
        <v>44</v>
      </c>
      <c r="D112" s="46" t="s">
        <v>185</v>
      </c>
      <c r="E112" s="17">
        <v>1208.49</v>
      </c>
      <c r="F112" s="17">
        <v>1208.49</v>
      </c>
      <c r="G112" s="40" t="s">
        <v>184</v>
      </c>
      <c r="H112" s="36">
        <v>1E-3</v>
      </c>
      <c r="I112" s="36">
        <v>5.62E-4</v>
      </c>
      <c r="J112" s="42">
        <f t="shared" si="2"/>
        <v>4.3800000000000002E-4</v>
      </c>
    </row>
    <row r="113" spans="1:10" ht="24.95" customHeight="1" x14ac:dyDescent="0.25">
      <c r="A113" s="9">
        <f t="shared" si="3"/>
        <v>99</v>
      </c>
      <c r="B113" s="20" t="s">
        <v>45</v>
      </c>
      <c r="C113" s="20" t="s">
        <v>45</v>
      </c>
      <c r="D113" s="46" t="s">
        <v>186</v>
      </c>
      <c r="E113" s="17">
        <v>1208.49</v>
      </c>
      <c r="F113" s="17">
        <v>1208.49</v>
      </c>
      <c r="G113" s="40" t="s">
        <v>187</v>
      </c>
      <c r="H113" s="36">
        <v>1.1999999999999999E-3</v>
      </c>
      <c r="I113" s="36">
        <v>2.1000000000000001E-4</v>
      </c>
      <c r="J113" s="42">
        <f>H113-I113</f>
        <v>9.8999999999999999E-4</v>
      </c>
    </row>
    <row r="114" spans="1:10" ht="24.95" customHeight="1" x14ac:dyDescent="0.25">
      <c r="A114" s="9">
        <f t="shared" si="3"/>
        <v>100</v>
      </c>
      <c r="B114" s="20" t="s">
        <v>63</v>
      </c>
      <c r="C114" s="20" t="s">
        <v>63</v>
      </c>
      <c r="D114" s="46" t="s">
        <v>189</v>
      </c>
      <c r="E114" s="18">
        <v>966.79</v>
      </c>
      <c r="F114" s="18">
        <v>966.79</v>
      </c>
      <c r="G114" s="37" t="s">
        <v>188</v>
      </c>
      <c r="H114" s="36">
        <v>4.7910000000000001E-3</v>
      </c>
      <c r="I114" s="41">
        <v>3.6879999999999999E-3</v>
      </c>
      <c r="J114" s="42">
        <f>H114-I114</f>
        <v>1.1030000000000002E-3</v>
      </c>
    </row>
    <row r="115" spans="1:10" ht="24.95" customHeight="1" x14ac:dyDescent="0.2">
      <c r="A115" s="9">
        <f t="shared" si="3"/>
        <v>101</v>
      </c>
      <c r="B115" s="20" t="s">
        <v>63</v>
      </c>
      <c r="C115" s="20" t="s">
        <v>63</v>
      </c>
      <c r="D115" s="59" t="s">
        <v>218</v>
      </c>
      <c r="E115" s="18">
        <v>773.43</v>
      </c>
      <c r="F115" s="18">
        <v>773.43</v>
      </c>
      <c r="G115" s="57" t="s">
        <v>198</v>
      </c>
      <c r="H115" s="36">
        <v>3.3300000000000003E-2</v>
      </c>
      <c r="I115" s="41">
        <v>1.5037999999999999E-2</v>
      </c>
      <c r="J115" s="42">
        <f>H115-I115</f>
        <v>1.8262000000000004E-2</v>
      </c>
    </row>
    <row r="116" spans="1:10" ht="24.95" customHeight="1" x14ac:dyDescent="0.2">
      <c r="A116" s="9">
        <f t="shared" si="3"/>
        <v>102</v>
      </c>
      <c r="B116" s="20" t="s">
        <v>77</v>
      </c>
      <c r="C116" s="20" t="s">
        <v>77</v>
      </c>
      <c r="D116" s="59" t="s">
        <v>219</v>
      </c>
      <c r="E116" s="18">
        <v>966.79</v>
      </c>
      <c r="F116" s="18">
        <v>966.79</v>
      </c>
      <c r="G116" s="57" t="s">
        <v>199</v>
      </c>
      <c r="H116" s="36">
        <v>6.0000000000000001E-3</v>
      </c>
      <c r="I116" s="36">
        <v>5.2180000000000004E-3</v>
      </c>
      <c r="J116" s="42">
        <f t="shared" ref="J116:J132" si="4">H116-I116</f>
        <v>7.8199999999999971E-4</v>
      </c>
    </row>
    <row r="117" spans="1:10" ht="24.95" customHeight="1" x14ac:dyDescent="0.2">
      <c r="A117" s="9">
        <f t="shared" si="3"/>
        <v>103</v>
      </c>
      <c r="B117" s="20" t="s">
        <v>77</v>
      </c>
      <c r="C117" s="20" t="s">
        <v>77</v>
      </c>
      <c r="D117" s="59" t="s">
        <v>201</v>
      </c>
      <c r="E117" s="18">
        <v>966.79</v>
      </c>
      <c r="F117" s="18">
        <v>966.79</v>
      </c>
      <c r="G117" s="57" t="s">
        <v>200</v>
      </c>
      <c r="H117" s="36">
        <v>1.0999999999999999E-2</v>
      </c>
      <c r="I117" s="41">
        <v>3.3430000000000001E-3</v>
      </c>
      <c r="J117" s="42">
        <f t="shared" si="4"/>
        <v>7.6569999999999989E-3</v>
      </c>
    </row>
    <row r="118" spans="1:10" ht="24.95" customHeight="1" x14ac:dyDescent="0.25">
      <c r="A118" s="9">
        <f t="shared" si="3"/>
        <v>104</v>
      </c>
      <c r="B118" s="60" t="s">
        <v>183</v>
      </c>
      <c r="C118" s="60" t="s">
        <v>183</v>
      </c>
      <c r="D118" s="26" t="s">
        <v>203</v>
      </c>
      <c r="E118" s="18">
        <v>773.43</v>
      </c>
      <c r="F118" s="18">
        <v>773.43</v>
      </c>
      <c r="G118" s="58" t="s">
        <v>202</v>
      </c>
      <c r="H118" s="36">
        <v>0.10193000000000001</v>
      </c>
      <c r="I118" s="41">
        <v>5.1367000000000003E-2</v>
      </c>
      <c r="J118" s="42">
        <f t="shared" si="4"/>
        <v>5.0563000000000004E-2</v>
      </c>
    </row>
    <row r="119" spans="1:10" ht="24.95" customHeight="1" x14ac:dyDescent="0.25">
      <c r="A119" s="9">
        <f t="shared" si="3"/>
        <v>105</v>
      </c>
      <c r="B119" s="61" t="s">
        <v>156</v>
      </c>
      <c r="C119" s="61" t="s">
        <v>156</v>
      </c>
      <c r="D119" s="26" t="s">
        <v>41</v>
      </c>
      <c r="E119" s="17">
        <v>1208.49</v>
      </c>
      <c r="F119" s="17">
        <v>1208.49</v>
      </c>
      <c r="G119" s="58" t="s">
        <v>204</v>
      </c>
      <c r="H119" s="36">
        <v>1.5E-3</v>
      </c>
      <c r="I119" s="36">
        <v>5.9999999999999995E-4</v>
      </c>
      <c r="J119" s="42">
        <f t="shared" si="4"/>
        <v>9.0000000000000008E-4</v>
      </c>
    </row>
    <row r="120" spans="1:10" ht="24.95" customHeight="1" x14ac:dyDescent="0.2">
      <c r="A120" s="9">
        <f t="shared" si="3"/>
        <v>106</v>
      </c>
      <c r="B120" s="61" t="s">
        <v>156</v>
      </c>
      <c r="C120" s="61" t="s">
        <v>156</v>
      </c>
      <c r="D120" s="39" t="s">
        <v>206</v>
      </c>
      <c r="E120" s="18">
        <v>773.43</v>
      </c>
      <c r="F120" s="18">
        <v>773.43</v>
      </c>
      <c r="G120" s="58" t="s">
        <v>205</v>
      </c>
      <c r="H120" s="36">
        <v>0.02</v>
      </c>
      <c r="I120" s="36">
        <v>1.2142999999999999E-2</v>
      </c>
      <c r="J120" s="42">
        <f t="shared" si="4"/>
        <v>7.8570000000000011E-3</v>
      </c>
    </row>
    <row r="121" spans="1:10" ht="24.95" customHeight="1" x14ac:dyDescent="0.25">
      <c r="A121" s="9">
        <f t="shared" si="3"/>
        <v>107</v>
      </c>
      <c r="B121" s="20" t="s">
        <v>44</v>
      </c>
      <c r="C121" s="20" t="s">
        <v>44</v>
      </c>
      <c r="D121" s="46" t="s">
        <v>208</v>
      </c>
      <c r="E121" s="17">
        <v>1208.49</v>
      </c>
      <c r="F121" s="17">
        <v>1208.49</v>
      </c>
      <c r="G121" s="62" t="s">
        <v>207</v>
      </c>
      <c r="H121" s="36">
        <v>1.2999999999999999E-3</v>
      </c>
      <c r="I121" s="36">
        <v>1.4239999999999999E-3</v>
      </c>
      <c r="J121" s="42">
        <f t="shared" si="4"/>
        <v>-1.2399999999999998E-4</v>
      </c>
    </row>
    <row r="122" spans="1:10" ht="24.95" customHeight="1" x14ac:dyDescent="0.25">
      <c r="A122" s="9">
        <f t="shared" si="3"/>
        <v>108</v>
      </c>
      <c r="B122" s="20" t="s">
        <v>210</v>
      </c>
      <c r="C122" s="20" t="s">
        <v>210</v>
      </c>
      <c r="D122" s="46" t="s">
        <v>220</v>
      </c>
      <c r="E122" s="18">
        <v>773.43</v>
      </c>
      <c r="F122" s="18">
        <v>773.43</v>
      </c>
      <c r="G122" s="58" t="s">
        <v>209</v>
      </c>
      <c r="H122" s="36">
        <v>0.03</v>
      </c>
      <c r="I122" s="36">
        <v>7.4999999999999997E-3</v>
      </c>
      <c r="J122" s="42">
        <f t="shared" si="4"/>
        <v>2.2499999999999999E-2</v>
      </c>
    </row>
    <row r="123" spans="1:10" ht="24.95" customHeight="1" x14ac:dyDescent="0.25">
      <c r="A123" s="9">
        <f t="shared" si="3"/>
        <v>109</v>
      </c>
      <c r="B123" s="20" t="s">
        <v>44</v>
      </c>
      <c r="C123" s="20" t="s">
        <v>44</v>
      </c>
      <c r="D123" s="71" t="s">
        <v>124</v>
      </c>
      <c r="E123" s="17">
        <v>1208.49</v>
      </c>
      <c r="F123" s="17">
        <v>1208.49</v>
      </c>
      <c r="G123" s="58" t="s">
        <v>234</v>
      </c>
      <c r="H123" s="14">
        <v>2.2499999999999999E-2</v>
      </c>
      <c r="I123" s="36">
        <v>8.9169999999999996E-3</v>
      </c>
      <c r="J123" s="42">
        <f t="shared" si="4"/>
        <v>1.3583E-2</v>
      </c>
    </row>
    <row r="124" spans="1:10" ht="24.95" customHeight="1" x14ac:dyDescent="0.25">
      <c r="A124" s="9">
        <f t="shared" si="3"/>
        <v>110</v>
      </c>
      <c r="B124" s="20" t="s">
        <v>44</v>
      </c>
      <c r="C124" s="20" t="s">
        <v>44</v>
      </c>
      <c r="D124" s="19" t="s">
        <v>123</v>
      </c>
      <c r="E124" s="18">
        <v>966.79</v>
      </c>
      <c r="F124" s="18">
        <v>966.79</v>
      </c>
      <c r="G124" s="58" t="s">
        <v>235</v>
      </c>
      <c r="H124" s="14">
        <v>0.01</v>
      </c>
      <c r="I124" s="36">
        <v>5.7780000000000001E-3</v>
      </c>
      <c r="J124" s="42">
        <f t="shared" si="4"/>
        <v>4.2220000000000001E-3</v>
      </c>
    </row>
    <row r="125" spans="1:10" ht="24.95" customHeight="1" x14ac:dyDescent="0.25">
      <c r="A125" s="9">
        <f t="shared" si="3"/>
        <v>111</v>
      </c>
      <c r="B125" s="12" t="s">
        <v>156</v>
      </c>
      <c r="C125" s="12" t="s">
        <v>156</v>
      </c>
      <c r="D125" s="72" t="s">
        <v>237</v>
      </c>
      <c r="E125" s="18">
        <v>773.43</v>
      </c>
      <c r="F125" s="18">
        <v>773.43</v>
      </c>
      <c r="G125" s="58" t="s">
        <v>236</v>
      </c>
      <c r="H125" s="14"/>
      <c r="I125" s="36">
        <v>1.137E-2</v>
      </c>
      <c r="J125" s="42">
        <f t="shared" si="4"/>
        <v>-1.137E-2</v>
      </c>
    </row>
    <row r="126" spans="1:10" ht="24.95" customHeight="1" x14ac:dyDescent="0.25">
      <c r="A126" s="9">
        <f t="shared" si="3"/>
        <v>112</v>
      </c>
      <c r="B126" s="12" t="s">
        <v>156</v>
      </c>
      <c r="C126" s="12" t="s">
        <v>156</v>
      </c>
      <c r="D126" s="70" t="s">
        <v>233</v>
      </c>
      <c r="E126" s="18">
        <v>773.43</v>
      </c>
      <c r="F126" s="18">
        <v>773.43</v>
      </c>
      <c r="G126" s="58" t="s">
        <v>232</v>
      </c>
      <c r="H126" s="36">
        <v>6.8000000000000005E-2</v>
      </c>
      <c r="I126" s="36">
        <v>5.2912000000000001E-2</v>
      </c>
      <c r="J126" s="42">
        <f t="shared" si="4"/>
        <v>1.5088000000000004E-2</v>
      </c>
    </row>
    <row r="127" spans="1:10" ht="40.5" customHeight="1" x14ac:dyDescent="0.25">
      <c r="A127" s="9">
        <f t="shared" si="3"/>
        <v>113</v>
      </c>
      <c r="B127" s="73" t="s">
        <v>243</v>
      </c>
      <c r="C127" s="73" t="s">
        <v>243</v>
      </c>
      <c r="D127" s="70" t="s">
        <v>242</v>
      </c>
      <c r="E127" s="18">
        <v>773.43</v>
      </c>
      <c r="F127" s="18">
        <v>773.43</v>
      </c>
      <c r="G127" s="58" t="s">
        <v>241</v>
      </c>
      <c r="H127" s="36">
        <v>2.3E-2</v>
      </c>
      <c r="I127" s="36">
        <v>7.1900000000000002E-4</v>
      </c>
      <c r="J127" s="42">
        <f t="shared" si="4"/>
        <v>2.2280999999999999E-2</v>
      </c>
    </row>
    <row r="128" spans="1:10" ht="51.75" customHeight="1" x14ac:dyDescent="0.25">
      <c r="A128" s="9">
        <f t="shared" si="3"/>
        <v>114</v>
      </c>
      <c r="B128" s="20" t="s">
        <v>45</v>
      </c>
      <c r="C128" s="20" t="s">
        <v>45</v>
      </c>
      <c r="D128" s="70" t="s">
        <v>245</v>
      </c>
      <c r="E128" s="18">
        <v>966.79</v>
      </c>
      <c r="F128" s="18">
        <v>966.79</v>
      </c>
      <c r="G128" s="58" t="s">
        <v>244</v>
      </c>
      <c r="H128" s="36">
        <v>8.9999999999999993E-3</v>
      </c>
      <c r="I128" s="36">
        <v>1.134E-3</v>
      </c>
      <c r="J128" s="42">
        <f t="shared" si="4"/>
        <v>7.8659999999999997E-3</v>
      </c>
    </row>
    <row r="129" spans="1:10" ht="24.95" customHeight="1" x14ac:dyDescent="0.25">
      <c r="A129" s="9">
        <f t="shared" si="3"/>
        <v>115</v>
      </c>
      <c r="B129" s="61" t="s">
        <v>156</v>
      </c>
      <c r="C129" s="61" t="s">
        <v>156</v>
      </c>
      <c r="D129" s="70" t="s">
        <v>246</v>
      </c>
      <c r="E129" s="18">
        <v>773.43</v>
      </c>
      <c r="F129" s="18">
        <v>773.43</v>
      </c>
      <c r="G129" s="58" t="s">
        <v>247</v>
      </c>
      <c r="H129" s="36">
        <v>0.03</v>
      </c>
      <c r="I129" s="36">
        <v>6.9909999999999998E-3</v>
      </c>
      <c r="J129" s="42">
        <f t="shared" si="4"/>
        <v>2.3008999999999998E-2</v>
      </c>
    </row>
    <row r="130" spans="1:10" ht="24.95" customHeight="1" x14ac:dyDescent="0.25">
      <c r="A130" s="9">
        <f t="shared" si="3"/>
        <v>116</v>
      </c>
      <c r="B130" s="20" t="s">
        <v>77</v>
      </c>
      <c r="C130" s="20" t="s">
        <v>77</v>
      </c>
      <c r="D130" s="70" t="s">
        <v>249</v>
      </c>
      <c r="E130" s="18">
        <v>966.79</v>
      </c>
      <c r="F130" s="18">
        <v>966.79</v>
      </c>
      <c r="G130" s="58" t="s">
        <v>248</v>
      </c>
      <c r="H130" s="36">
        <v>1.8E-3</v>
      </c>
      <c r="I130" s="36">
        <v>1.3940000000000001E-3</v>
      </c>
      <c r="J130" s="42">
        <f t="shared" si="4"/>
        <v>4.0599999999999989E-4</v>
      </c>
    </row>
    <row r="131" spans="1:10" ht="24.95" customHeight="1" x14ac:dyDescent="0.25">
      <c r="A131" s="9">
        <f t="shared" si="3"/>
        <v>117</v>
      </c>
      <c r="B131" s="20" t="s">
        <v>63</v>
      </c>
      <c r="C131" s="20" t="s">
        <v>63</v>
      </c>
      <c r="D131" s="70" t="s">
        <v>251</v>
      </c>
      <c r="E131" s="18">
        <v>966.79</v>
      </c>
      <c r="F131" s="18">
        <v>966.79</v>
      </c>
      <c r="G131" s="58" t="s">
        <v>250</v>
      </c>
      <c r="H131" s="36">
        <v>2.7000000000000001E-3</v>
      </c>
      <c r="I131" s="36">
        <v>0</v>
      </c>
      <c r="J131" s="42">
        <f t="shared" si="4"/>
        <v>2.7000000000000001E-3</v>
      </c>
    </row>
    <row r="132" spans="1:10" ht="24.95" customHeight="1" x14ac:dyDescent="0.25">
      <c r="A132" s="9">
        <f t="shared" si="3"/>
        <v>118</v>
      </c>
      <c r="B132" s="20" t="s">
        <v>77</v>
      </c>
      <c r="C132" s="20" t="s">
        <v>77</v>
      </c>
      <c r="D132" s="46" t="s">
        <v>217</v>
      </c>
      <c r="E132" s="66">
        <v>15.48</v>
      </c>
      <c r="F132" s="66">
        <v>15.48</v>
      </c>
      <c r="G132" s="58" t="s">
        <v>216</v>
      </c>
      <c r="H132" s="36">
        <v>2.2800000000000001E-2</v>
      </c>
      <c r="I132" s="36">
        <v>1.341E-2</v>
      </c>
      <c r="J132" s="42">
        <f t="shared" si="4"/>
        <v>9.3900000000000008E-3</v>
      </c>
    </row>
    <row r="133" spans="1:10" x14ac:dyDescent="0.25">
      <c r="B133" s="10"/>
      <c r="C133" s="10"/>
      <c r="D133" s="10"/>
      <c r="E133" s="10"/>
      <c r="F133" s="10"/>
      <c r="G133" s="10"/>
      <c r="H133" s="68">
        <f>SUM(H15:H122)</f>
        <v>4.7454219999999969</v>
      </c>
      <c r="I133" s="68">
        <f>SUM(I15:I122)</f>
        <v>3.5267310000000016</v>
      </c>
      <c r="J133" s="68">
        <f>SUM(J15:J132)</f>
        <v>1.3058659999999993</v>
      </c>
    </row>
    <row r="134" spans="1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 x14ac:dyDescent="0.25"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2:10" x14ac:dyDescent="0.25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10" x14ac:dyDescent="0.25">
      <c r="B294" s="10"/>
      <c r="C294" s="10"/>
      <c r="D294" s="10"/>
      <c r="E294" s="10"/>
      <c r="F294" s="10"/>
      <c r="G294" s="10"/>
      <c r="H294" s="10"/>
      <c r="I294" s="10"/>
      <c r="J294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октябрь 2017</vt:lpstr>
      <vt:lpstr>ноябрь 2017</vt:lpstr>
      <vt:lpstr>декабрь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2018-06-28T08:35:17Z</dcterms:modified>
</cp:coreProperties>
</file>