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8_{303940DF-1DCC-4DFF-A570-A10FFEF13EBC}" xr6:coauthVersionLast="40" xr6:coauthVersionMax="40" xr10:uidLastSave="{00000000-0000-0000-0000-000000000000}"/>
  <bookViews>
    <workbookView xWindow="0" yWindow="0" windowWidth="28800" windowHeight="12225" activeTab="2" xr2:uid="{00000000-000D-0000-FFFF-FFFF00000000}"/>
  </bookViews>
  <sheets>
    <sheet name="октябрь  2018" sheetId="8" r:id="rId1"/>
    <sheet name="ноябрь 2018" sheetId="9" r:id="rId2"/>
    <sheet name="декабрь 2018" sheetId="10" r:id="rId3"/>
  </sheets>
  <calcPr calcId="181029"/>
</workbook>
</file>

<file path=xl/calcChain.xml><?xml version="1.0" encoding="utf-8"?>
<calcChain xmlns="http://schemas.openxmlformats.org/spreadsheetml/2006/main">
  <c r="G148" i="10" l="1"/>
  <c r="I145" i="10" l="1"/>
  <c r="I144" i="10" l="1"/>
  <c r="I144" i="9"/>
  <c r="I143" i="10"/>
  <c r="I143" i="9"/>
  <c r="H148" i="10" l="1"/>
  <c r="I147" i="10"/>
  <c r="I146" i="10"/>
  <c r="I142" i="10"/>
  <c r="I141" i="10"/>
  <c r="I140" i="10"/>
  <c r="I139" i="10"/>
  <c r="I138" i="10"/>
  <c r="I137" i="10"/>
  <c r="I136" i="10"/>
  <c r="I135" i="10"/>
  <c r="I134" i="10"/>
  <c r="I133" i="10"/>
  <c r="I132" i="10"/>
  <c r="I131" i="10"/>
  <c r="I130" i="10"/>
  <c r="I129" i="10"/>
  <c r="I128" i="10"/>
  <c r="I127" i="10"/>
  <c r="I126" i="10"/>
  <c r="I125" i="10"/>
  <c r="I124" i="10"/>
  <c r="A124" i="10"/>
  <c r="A125" i="10" s="1"/>
  <c r="A126" i="10" s="1"/>
  <c r="A127" i="10" s="1"/>
  <c r="A128" i="10" s="1"/>
  <c r="A129" i="10" s="1"/>
  <c r="A130" i="10" s="1"/>
  <c r="A131" i="10" s="1"/>
  <c r="A132" i="10" s="1"/>
  <c r="I123" i="10"/>
  <c r="I122" i="10"/>
  <c r="I121" i="10"/>
  <c r="I120" i="10"/>
  <c r="I119" i="10"/>
  <c r="I118" i="10"/>
  <c r="I117" i="10"/>
  <c r="I116" i="10"/>
  <c r="I115" i="10"/>
  <c r="I114" i="10"/>
  <c r="I113" i="10"/>
  <c r="I112" i="10"/>
  <c r="I111" i="10"/>
  <c r="I110" i="10"/>
  <c r="I109" i="10"/>
  <c r="I108" i="10"/>
  <c r="I107" i="10"/>
  <c r="I106" i="10"/>
  <c r="I105" i="10"/>
  <c r="I104" i="10"/>
  <c r="I103" i="10"/>
  <c r="I102" i="10"/>
  <c r="I101" i="10"/>
  <c r="I100" i="10"/>
  <c r="I99" i="10"/>
  <c r="I98" i="10"/>
  <c r="I97" i="10"/>
  <c r="I96" i="10"/>
  <c r="I95" i="10"/>
  <c r="I94" i="10"/>
  <c r="I93" i="10"/>
  <c r="I92" i="10"/>
  <c r="I91" i="10"/>
  <c r="I90" i="10"/>
  <c r="I89" i="10"/>
  <c r="I88" i="10"/>
  <c r="I87" i="10"/>
  <c r="I86" i="10"/>
  <c r="I85" i="10"/>
  <c r="I84" i="10"/>
  <c r="I83" i="10"/>
  <c r="I82" i="10"/>
  <c r="I81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A64" i="10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I63" i="10"/>
  <c r="I62" i="10"/>
  <c r="I61" i="10"/>
  <c r="I60" i="10"/>
  <c r="I59" i="10"/>
  <c r="A59" i="10"/>
  <c r="A60" i="10" s="1"/>
  <c r="A61" i="10" s="1"/>
  <c r="A62" i="10" s="1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A16" i="10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I15" i="10"/>
  <c r="I142" i="9"/>
  <c r="I148" i="10" l="1"/>
  <c r="A36" i="8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34" i="8"/>
  <c r="A35" i="8" s="1"/>
  <c r="A33" i="8"/>
  <c r="A31" i="8"/>
  <c r="A32" i="8" s="1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H147" i="9" l="1"/>
  <c r="G147" i="9"/>
  <c r="I146" i="9"/>
  <c r="I145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A124" i="9"/>
  <c r="A125" i="9" s="1"/>
  <c r="A126" i="9" s="1"/>
  <c r="A127" i="9" s="1"/>
  <c r="A128" i="9" s="1"/>
  <c r="A129" i="9" s="1"/>
  <c r="A130" i="9" s="1"/>
  <c r="A131" i="9" s="1"/>
  <c r="A132" i="9" s="1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A64" i="9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I63" i="9"/>
  <c r="I62" i="9"/>
  <c r="I61" i="9"/>
  <c r="I60" i="9"/>
  <c r="I59" i="9"/>
  <c r="A59" i="9"/>
  <c r="A60" i="9" s="1"/>
  <c r="A61" i="9" s="1"/>
  <c r="A62" i="9" s="1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A16" i="9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I15" i="9"/>
  <c r="I147" i="9" l="1"/>
  <c r="H144" i="8" l="1"/>
  <c r="G144" i="8"/>
  <c r="I30" i="8" l="1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I15" i="8"/>
  <c r="I144" i="8" l="1"/>
</calcChain>
</file>

<file path=xl/sharedStrings.xml><?xml version="1.0" encoding="utf-8"?>
<sst xmlns="http://schemas.openxmlformats.org/spreadsheetml/2006/main" count="1665" uniqueCount="303">
  <si>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</si>
  <si>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</si>
  <si>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</si>
  <si>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</si>
  <si>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</si>
  <si>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</si>
  <si>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</si>
  <si>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</si>
  <si>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</si>
  <si>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</si>
  <si>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</si>
  <si>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</si>
  <si>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</si>
  <si>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</si>
  <si>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</si>
  <si>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</si>
  <si>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</si>
  <si>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</si>
  <si>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</si>
  <si>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</si>
  <si>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</si>
  <si>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</si>
  <si>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</si>
  <si>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</si>
  <si>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</si>
  <si>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</si>
  <si>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</si>
  <si>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</si>
  <si>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</si>
  <si>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</si>
  <si>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</si>
  <si>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</si>
  <si>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</si>
  <si>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</si>
  <si>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</si>
  <si>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</si>
  <si>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Котельная автодорожного комплекса</t>
  </si>
  <si>
    <t>ГРС с-з Смолинский</t>
  </si>
  <si>
    <t>ГРС с-з Митрофановский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</si>
  <si>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</si>
  <si>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</si>
  <si>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</si>
  <si>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</si>
  <si>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</si>
  <si>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</si>
  <si>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</si>
  <si>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</si>
  <si>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</si>
  <si>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</si>
  <si>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</si>
  <si>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</si>
  <si>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</si>
  <si>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</si>
  <si>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</si>
  <si>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</si>
  <si>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</si>
  <si>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</si>
  <si>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</si>
  <si>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</si>
  <si>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</si>
  <si>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</si>
  <si>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</si>
  <si>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</si>
  <si>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</si>
  <si>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</si>
  <si>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</si>
  <si>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 xml:space="preserve">Котельная кондитерской, магазина </t>
  </si>
  <si>
    <t>ГРС с. Долгодеревенское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</si>
  <si>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</si>
  <si>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</si>
  <si>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</si>
  <si>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</si>
  <si>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</si>
  <si>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</si>
  <si>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</si>
  <si>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</si>
  <si>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</si>
  <si>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</si>
  <si>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</si>
  <si>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</si>
  <si>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</si>
  <si>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</si>
  <si>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</si>
  <si>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</si>
  <si>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</si>
  <si>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</si>
  <si>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</si>
  <si>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</si>
  <si>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</si>
  <si>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</si>
  <si>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</si>
  <si>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</si>
  <si>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</si>
  <si>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</si>
  <si>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</si>
  <si>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</si>
  <si>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</si>
  <si>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</si>
  <si>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</si>
  <si>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</si>
  <si>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</si>
  <si>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</si>
  <si>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</si>
  <si>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</si>
  <si>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</si>
  <si>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</si>
  <si>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</si>
  <si>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</si>
  <si>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</si>
  <si>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</si>
  <si>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п.Бутаки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</si>
  <si>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</si>
  <si>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</si>
  <si>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</si>
  <si>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</si>
  <si>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</si>
  <si>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</si>
  <si>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</si>
  <si>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</si>
  <si>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</si>
  <si>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</si>
  <si>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</si>
  <si>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</si>
  <si>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</si>
  <si>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</si>
  <si>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</si>
  <si>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</si>
  <si>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</si>
  <si>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</si>
  <si>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</si>
  <si>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</si>
  <si>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</si>
  <si>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</si>
  <si>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</si>
  <si>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</si>
  <si>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</si>
  <si>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</si>
  <si>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</si>
  <si>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</si>
  <si>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</si>
  <si>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</si>
  <si>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</si>
  <si>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</si>
  <si>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</si>
  <si>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</si>
  <si>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</si>
  <si>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</si>
  <si>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</si>
  <si>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</si>
  <si>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</si>
  <si>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</si>
  <si>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</si>
  <si>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</si>
  <si>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</si>
  <si>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</si>
  <si>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</si>
  <si>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</si>
  <si>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</si>
  <si>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</si>
  <si>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</si>
  <si>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</si>
  <si>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</si>
  <si>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</si>
  <si>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</si>
  <si>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</si>
  <si>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Савушкин Игорь Николаевич</t>
  </si>
  <si>
    <t>Теплоснабжение магазина с аптекой и пунктами КБО, ст.Смолино, ул.Станционная, д.89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</si>
  <si>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</si>
  <si>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</si>
  <si>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</si>
  <si>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</si>
  <si>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</si>
  <si>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</si>
  <si>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</si>
  <si>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</si>
  <si>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</si>
  <si>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</si>
  <si>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Бионит ООО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</si>
  <si>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</si>
  <si>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</si>
  <si>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</si>
  <si>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</si>
  <si>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</si>
  <si>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</si>
  <si>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</si>
  <si>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 xml:space="preserve">Котельная профилактория п. Солнечный, ул. Российская д. 5 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</si>
  <si>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</si>
  <si>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</si>
  <si>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</si>
  <si>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</si>
  <si>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</si>
  <si>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</si>
  <si>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</si>
  <si>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</si>
  <si>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</si>
  <si>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ИП Сулян М. С.</t>
  </si>
  <si>
    <t>котельная нежилого здания   д. Малиновка 4-й м-н кад. № 74:19:1106003:2110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</si>
  <si>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</si>
  <si>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</si>
  <si>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</si>
  <si>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</si>
  <si>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</si>
  <si>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</si>
  <si>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</si>
  <si>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</si>
  <si>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</si>
  <si>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</si>
  <si>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</si>
  <si>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</si>
  <si>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</si>
  <si>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</si>
  <si>
    <t>Котельная сельского клуба п. Бутаки</t>
  </si>
  <si>
    <t>ФинИнвест ООО</t>
  </si>
  <si>
    <t>ПАО ЧЦЗ</t>
  </si>
  <si>
    <t>Котельная                  д. Ключевка ОК "Лесная застава"</t>
  </si>
  <si>
    <t>Модуль +</t>
  </si>
  <si>
    <t>Блочно-модульная котельная п. Прудный, ул. Лесопарковая, дом № 2, корпус "В"</t>
  </si>
  <si>
    <t>Азаркевич Виктор Борисович</t>
  </si>
  <si>
    <t>ИН Парк Челябинск</t>
  </si>
  <si>
    <t>Котельная производственно-складского комплекса рзд Серозак, ул. Дорожная д. № 7</t>
  </si>
  <si>
    <t>ГРС-3</t>
  </si>
  <si>
    <t>Валеев Борис Юрьевич</t>
  </si>
  <si>
    <t>Котельная административного здания   , д. Малиновка, ул. Градостроителей (мкр Лесной остров) дом № 1/3</t>
  </si>
  <si>
    <t>Котельная  цеха рафинации масла 1,2 км западней д. Новое Поле</t>
  </si>
  <si>
    <t>Фадеенкова Дарья Геннадиевна</t>
  </si>
  <si>
    <t>Котельная магазина с. Большое Баландино, ул. Озерная, дом № 18</t>
  </si>
  <si>
    <t>Шефер Андрей Андреевич</t>
  </si>
  <si>
    <t>Котельная магазина, п. Есаульский, ул. Ленина, дом 93б</t>
  </si>
  <si>
    <t>Мизина Оксана Сергеевна</t>
  </si>
  <si>
    <t>Бондырев Александр Валерьевич</t>
  </si>
  <si>
    <t>Юдинкова Роза Викторовна</t>
  </si>
  <si>
    <t>Гертман Андрей Васильевич</t>
  </si>
  <si>
    <t>Котельная магазина, д. Малиновка, ул. Лесная, дом № 9</t>
  </si>
  <si>
    <t>Котельная нежилого здания, п. Мирный, ул. Клубная, дом № 11</t>
  </si>
  <si>
    <t>"Теплый дом" ООО</t>
  </si>
  <si>
    <t>Точка входа в газораспределительную сеть</t>
  </si>
  <si>
    <t>Точка выхода из газораспределительной сети</t>
  </si>
  <si>
    <t>Наименование объекта</t>
  </si>
  <si>
    <t>Номер группы газопотребления/транзит</t>
  </si>
  <si>
    <t xml:space="preserve">Свободная мощность газораспреде-лительной сети, млн. куб. м </t>
  </si>
  <si>
    <t>транзит</t>
  </si>
  <si>
    <t>ООО НОВАТЭК-Челябинск</t>
  </si>
  <si>
    <t>121</t>
  </si>
  <si>
    <t>Новикова Ирина Вячеславовна</t>
  </si>
  <si>
    <t>Котельная магазина д. Малиновка, ул. Западная, дом № 46а</t>
  </si>
  <si>
    <t>ШОКОЛАД ООО</t>
  </si>
  <si>
    <t>109</t>
  </si>
  <si>
    <t>119</t>
  </si>
  <si>
    <t>120</t>
  </si>
  <si>
    <t>ГРС-2</t>
  </si>
  <si>
    <t>ООО "ТРАНССТРОЙСЕРВИС"</t>
  </si>
  <si>
    <t>Котельная производственной базы Сосновский р-н, 970 м от с. Вознесенка</t>
  </si>
  <si>
    <t>Меркурьева Татьяна Алексеевна</t>
  </si>
  <si>
    <t>Котельная нежилого здания п. Полетаево, ул. Полетаевская, 62</t>
  </si>
  <si>
    <t>122</t>
  </si>
  <si>
    <t>123</t>
  </si>
  <si>
    <t>Ехлакова Юлия Михайловна ИП</t>
  </si>
  <si>
    <t>Котельная нежилого здания д. Новое Поле</t>
  </si>
  <si>
    <t>124</t>
  </si>
  <si>
    <t>Матросов Валерий Валентинович</t>
  </si>
  <si>
    <t xml:space="preserve">Котельная магазина </t>
  </si>
  <si>
    <t>47</t>
  </si>
  <si>
    <t>125</t>
  </si>
  <si>
    <t>ПО ТРАНСПОРТИРОВКЕ ГАЗА ПО ГАЗОРАСПРЕДЕЛИТЕЛЬНЫМ СЕТЯМ (IV  квартал 2018 год)</t>
  </si>
  <si>
    <t>Октябрь 2018 г.</t>
  </si>
  <si>
    <t>Ахметжанова Фатима Рахимьяновна</t>
  </si>
  <si>
    <t>Котельная магазина д. Саккулово, ул. Центральная, 4а</t>
  </si>
  <si>
    <t>ООО "База Высоковольтная"</t>
  </si>
  <si>
    <t>Котельная производственнгой базы, п. Красное Поле, 1660 м на восток</t>
  </si>
  <si>
    <t>ИП Валетова Зайтуна Борисовна</t>
  </si>
  <si>
    <t>Магазин,п. Нагорный, ул. Советская, д. 20</t>
  </si>
  <si>
    <t>Гербст Александр Валерьевич</t>
  </si>
  <si>
    <t>Котельная нежилого здания, п. Садовый, ул. Лесная, д.37</t>
  </si>
  <si>
    <t>МИР ЗЕЛЕНИ</t>
  </si>
  <si>
    <t xml:space="preserve">Котельная № 1 теплицы  д. Ужевка  ул. Береговая            </t>
  </si>
  <si>
    <t xml:space="preserve">Котельная № 2 теплицы  д. Ужевка  ул. Береговая            </t>
  </si>
  <si>
    <t>Котельная склада</t>
  </si>
  <si>
    <t>ФЕДОРОВА Татьяна Хамидовна ИП</t>
  </si>
  <si>
    <t>Магазин (ИП Ахтямова Т.Х.)</t>
  </si>
  <si>
    <t>42</t>
  </si>
  <si>
    <t>126</t>
  </si>
  <si>
    <t>127</t>
  </si>
  <si>
    <t>128</t>
  </si>
  <si>
    <t>129</t>
  </si>
  <si>
    <t>Ноябрь 2018 г.</t>
  </si>
  <si>
    <t>Башлыкова Марина Константиновна</t>
  </si>
  <si>
    <t>130</t>
  </si>
  <si>
    <t>Декабрь 2018 г.</t>
  </si>
  <si>
    <t>Храм Сошествия Святого Духа                              п. Есаулка</t>
  </si>
  <si>
    <t>Котельная храма   п. Есаулка</t>
  </si>
  <si>
    <t>Пушкаренко Сергей Владимирович</t>
  </si>
  <si>
    <t>Котельная магазина, склада</t>
  </si>
  <si>
    <t>Котельная очистных сооружений п. Полетаево ул. Почтовая, 1е</t>
  </si>
  <si>
    <t>ООО "Дом-Сервис"</t>
  </si>
  <si>
    <t>Блочно-модульная котельная, котельная п. Красное поле</t>
  </si>
  <si>
    <t>Блочно-модульная котельна, котельная  п. Красное поле</t>
  </si>
  <si>
    <t>Блочно-модульная котельная, котельная  п. Красное поле</t>
  </si>
  <si>
    <t>131</t>
  </si>
  <si>
    <t>132</t>
  </si>
  <si>
    <t>17</t>
  </si>
  <si>
    <t>18</t>
  </si>
  <si>
    <t>19</t>
  </si>
  <si>
    <t>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</si>
</sst>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305"/>
  <sheetViews>
    <sheetView workbookViewId="0">
      <selection activeCell="E36" sqref="E36"/>
    </sheetView>
  </sheetViews>
  <sheetFormatPr defaultRowHeight="11.25" x14ac:dyDescent="0.25"/>
  <cols>
    <col min="1" max="1" width="6.85546875" style="1" customWidth="1"/>
    <col min="2" max="2" width="23.85546875" style="1" hidden="1" customWidth="1"/>
    <col min="3" max="3" width="23.42578125" style="1" customWidth="1"/>
    <col min="4" max="4" width="31.85546875" style="1" customWidth="1"/>
    <col min="5" max="5" width="27.85546875" style="1" customWidth="1"/>
    <col min="6" max="6" width="17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.140625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.140625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.140625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.140625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.140625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.140625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.140625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.140625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.140625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.140625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.140625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.140625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.140625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.140625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.140625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.140625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.140625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.140625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.140625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.140625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.140625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.140625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.140625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.140625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.140625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.140625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.140625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.140625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.140625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.140625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.140625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.140625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.140625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.140625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.140625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.140625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.140625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.140625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.140625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.140625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.140625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.140625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.140625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.140625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.140625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.140625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.140625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.140625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.140625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.140625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.140625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.140625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.140625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.140625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.140625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.140625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.140625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.140625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.140625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.140625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.140625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.140625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.140625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.140625" style="1"/>
  </cols>
  <sheetData>
    <row r="1" spans="1:63" x14ac:dyDescent="0.25">
      <c r="E1" s="58"/>
      <c r="F1" s="58"/>
      <c r="G1" s="58"/>
      <c r="H1" s="58"/>
      <c r="I1" s="59" t="s">
        <v>0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</row>
    <row r="2" spans="1:63" x14ac:dyDescent="0.25">
      <c r="I2" s="2" t="s">
        <v>1</v>
      </c>
    </row>
    <row r="3" spans="1:63" x14ac:dyDescent="0.25">
      <c r="I3" s="2" t="s">
        <v>2</v>
      </c>
    </row>
    <row r="5" spans="1:63" x14ac:dyDescent="0.25">
      <c r="I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</row>
    <row r="7" spans="1:63" ht="15" customHeight="1" x14ac:dyDescent="0.25">
      <c r="A7" s="73" t="s">
        <v>4</v>
      </c>
      <c r="B7" s="73"/>
      <c r="C7" s="73"/>
      <c r="D7" s="73"/>
      <c r="E7" s="73"/>
      <c r="F7" s="73"/>
      <c r="G7" s="73"/>
      <c r="H7" s="73"/>
      <c r="I7" s="73"/>
    </row>
    <row r="8" spans="1:63" ht="15.75" customHeight="1" x14ac:dyDescent="0.25">
      <c r="A8" s="73" t="s">
        <v>5</v>
      </c>
      <c r="B8" s="73"/>
      <c r="C8" s="73"/>
      <c r="D8" s="73"/>
      <c r="E8" s="73"/>
      <c r="F8" s="73"/>
      <c r="G8" s="73"/>
      <c r="H8" s="73"/>
      <c r="I8" s="73"/>
    </row>
    <row r="9" spans="1:63" ht="19.5" customHeight="1" x14ac:dyDescent="0.25">
      <c r="A9" s="73" t="s">
        <v>263</v>
      </c>
      <c r="B9" s="73"/>
      <c r="C9" s="73"/>
      <c r="D9" s="73"/>
      <c r="E9" s="73"/>
      <c r="F9" s="73"/>
      <c r="G9" s="73"/>
      <c r="H9" s="73"/>
      <c r="I9" s="73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63" ht="15.75" customHeight="1" x14ac:dyDescent="0.25">
      <c r="A11" s="4"/>
      <c r="B11" s="4"/>
      <c r="C11" s="73" t="s">
        <v>264</v>
      </c>
      <c r="D11" s="73"/>
      <c r="E11" s="73"/>
      <c r="F11" s="73"/>
      <c r="G11" s="73"/>
      <c r="H11" s="73"/>
      <c r="I11" s="4"/>
    </row>
    <row r="13" spans="1:63" s="6" customFormat="1" ht="107.25" customHeight="1" x14ac:dyDescent="0.25">
      <c r="A13" s="5" t="s">
        <v>6</v>
      </c>
      <c r="B13" s="5" t="s">
        <v>235</v>
      </c>
      <c r="C13" s="5" t="s">
        <v>236</v>
      </c>
      <c r="D13" s="5" t="s">
        <v>7</v>
      </c>
      <c r="E13" s="5" t="s">
        <v>237</v>
      </c>
      <c r="F13" s="5" t="s">
        <v>238</v>
      </c>
      <c r="G13" s="5" t="s">
        <v>8</v>
      </c>
      <c r="H13" s="5" t="s">
        <v>9</v>
      </c>
      <c r="I13" s="5" t="s">
        <v>239</v>
      </c>
    </row>
    <row r="14" spans="1:63" s="8" customFormat="1" ht="18.75" customHeight="1" x14ac:dyDescent="0.25">
      <c r="A14" s="7">
        <v>1</v>
      </c>
      <c r="B14" s="7">
        <v>1</v>
      </c>
      <c r="C14" s="7">
        <v>2</v>
      </c>
      <c r="D14" s="71">
        <v>3</v>
      </c>
      <c r="E14" s="72"/>
      <c r="F14" s="7">
        <v>4</v>
      </c>
      <c r="G14" s="7">
        <v>5</v>
      </c>
      <c r="H14" s="7">
        <v>6</v>
      </c>
      <c r="I14" s="7">
        <v>7</v>
      </c>
    </row>
    <row r="15" spans="1:63" s="10" customFormat="1" ht="24.95" customHeight="1" x14ac:dyDescent="0.25">
      <c r="A15" s="9" t="s">
        <v>10</v>
      </c>
      <c r="B15" s="11" t="s">
        <v>142</v>
      </c>
      <c r="C15" s="11" t="s">
        <v>142</v>
      </c>
      <c r="D15" s="26" t="s">
        <v>155</v>
      </c>
      <c r="E15" s="16" t="s">
        <v>13</v>
      </c>
      <c r="F15" s="67">
        <v>4</v>
      </c>
      <c r="G15" s="27">
        <v>0.9</v>
      </c>
      <c r="H15" s="13">
        <v>0.61502199999999996</v>
      </c>
      <c r="I15" s="14">
        <f t="shared" ref="I15:I70" si="0">G15-H15</f>
        <v>0.28497800000000006</v>
      </c>
    </row>
    <row r="16" spans="1:63" ht="24.95" customHeight="1" x14ac:dyDescent="0.25">
      <c r="A16" s="9">
        <f>A15+1</f>
        <v>2</v>
      </c>
      <c r="B16" s="12" t="s">
        <v>143</v>
      </c>
      <c r="C16" s="12" t="s">
        <v>143</v>
      </c>
      <c r="D16" s="26" t="s">
        <v>199</v>
      </c>
      <c r="E16" s="15" t="s">
        <v>208</v>
      </c>
      <c r="F16" s="67">
        <v>7</v>
      </c>
      <c r="G16" s="27">
        <v>1E-3</v>
      </c>
      <c r="H16" s="13">
        <v>4.0999999999999999E-4</v>
      </c>
      <c r="I16" s="14">
        <f t="shared" si="0"/>
        <v>5.9000000000000003E-4</v>
      </c>
    </row>
    <row r="17" spans="1:10" ht="24.95" customHeight="1" x14ac:dyDescent="0.25">
      <c r="A17" s="9">
        <f t="shared" ref="A17:A80" si="1">A16+1</f>
        <v>3</v>
      </c>
      <c r="B17" s="12" t="s">
        <v>143</v>
      </c>
      <c r="C17" s="12" t="s">
        <v>143</v>
      </c>
      <c r="D17" s="26" t="s">
        <v>14</v>
      </c>
      <c r="E17" s="22" t="s">
        <v>209</v>
      </c>
      <c r="F17" s="67">
        <v>7</v>
      </c>
      <c r="G17" s="28">
        <v>8.0000000000000004E-4</v>
      </c>
      <c r="H17" s="13">
        <v>6.4000000000000005E-4</v>
      </c>
      <c r="I17" s="14">
        <f t="shared" si="0"/>
        <v>1.5999999999999999E-4</v>
      </c>
      <c r="J17" s="63"/>
    </row>
    <row r="18" spans="1:10" ht="24.95" customHeight="1" x14ac:dyDescent="0.25">
      <c r="A18" s="9">
        <f t="shared" si="1"/>
        <v>4</v>
      </c>
      <c r="B18" s="11" t="s">
        <v>142</v>
      </c>
      <c r="C18" s="11" t="s">
        <v>142</v>
      </c>
      <c r="D18" s="26" t="s">
        <v>15</v>
      </c>
      <c r="E18" s="23" t="s">
        <v>16</v>
      </c>
      <c r="F18" s="67">
        <v>7</v>
      </c>
      <c r="G18" s="27">
        <v>5.0000000000000001E-4</v>
      </c>
      <c r="H18" s="13">
        <v>3.8099999999999999E-4</v>
      </c>
      <c r="I18" s="14">
        <f t="shared" si="0"/>
        <v>1.1900000000000002E-4</v>
      </c>
      <c r="J18" s="63"/>
    </row>
    <row r="19" spans="1:10" ht="24.95" customHeight="1" x14ac:dyDescent="0.25">
      <c r="A19" s="9">
        <f t="shared" si="1"/>
        <v>5</v>
      </c>
      <c r="B19" s="11" t="s">
        <v>142</v>
      </c>
      <c r="C19" s="11" t="s">
        <v>142</v>
      </c>
      <c r="D19" s="29" t="s">
        <v>17</v>
      </c>
      <c r="E19" s="23" t="s">
        <v>20</v>
      </c>
      <c r="F19" s="68">
        <v>6</v>
      </c>
      <c r="G19" s="27">
        <v>1E-3</v>
      </c>
      <c r="H19" s="13">
        <v>5.8200000000000005E-4</v>
      </c>
      <c r="I19" s="14">
        <f t="shared" si="0"/>
        <v>4.1799999999999997E-4</v>
      </c>
    </row>
    <row r="20" spans="1:10" ht="24.95" customHeight="1" x14ac:dyDescent="0.25">
      <c r="A20" s="9">
        <f t="shared" si="1"/>
        <v>6</v>
      </c>
      <c r="B20" s="12" t="s">
        <v>143</v>
      </c>
      <c r="C20" s="12" t="s">
        <v>143</v>
      </c>
      <c r="D20" s="29" t="s">
        <v>17</v>
      </c>
      <c r="E20" s="23" t="s">
        <v>21</v>
      </c>
      <c r="F20" s="68">
        <v>6</v>
      </c>
      <c r="G20" s="27">
        <v>1E-3</v>
      </c>
      <c r="H20" s="13">
        <v>5.3399999999999997E-4</v>
      </c>
      <c r="I20" s="14">
        <f t="shared" si="0"/>
        <v>4.6600000000000005E-4</v>
      </c>
    </row>
    <row r="21" spans="1:10" ht="24.95" customHeight="1" x14ac:dyDescent="0.25">
      <c r="A21" s="9">
        <f t="shared" si="1"/>
        <v>7</v>
      </c>
      <c r="B21" s="12" t="s">
        <v>143</v>
      </c>
      <c r="C21" s="12" t="s">
        <v>143</v>
      </c>
      <c r="D21" s="29" t="s">
        <v>18</v>
      </c>
      <c r="E21" s="23" t="s">
        <v>19</v>
      </c>
      <c r="F21" s="68">
        <v>6</v>
      </c>
      <c r="G21" s="27">
        <v>3.0000000000000001E-3</v>
      </c>
      <c r="H21" s="13">
        <v>6.8800000000000003E-4</v>
      </c>
      <c r="I21" s="14">
        <f t="shared" si="0"/>
        <v>2.3119999999999998E-3</v>
      </c>
      <c r="J21" s="63"/>
    </row>
    <row r="22" spans="1:10" ht="24.95" customHeight="1" x14ac:dyDescent="0.25">
      <c r="A22" s="9">
        <f t="shared" si="1"/>
        <v>8</v>
      </c>
      <c r="B22" s="17" t="s">
        <v>37</v>
      </c>
      <c r="C22" s="17" t="s">
        <v>37</v>
      </c>
      <c r="D22" s="29" t="s">
        <v>22</v>
      </c>
      <c r="E22" s="23" t="s">
        <v>23</v>
      </c>
      <c r="F22" s="68">
        <v>6</v>
      </c>
      <c r="G22" s="27">
        <v>1.1999999999999999E-3</v>
      </c>
      <c r="H22" s="13">
        <v>1.0629999999999999E-3</v>
      </c>
      <c r="I22" s="14">
        <f t="shared" si="0"/>
        <v>1.3699999999999997E-4</v>
      </c>
      <c r="J22" s="63"/>
    </row>
    <row r="23" spans="1:10" ht="24.95" customHeight="1" x14ac:dyDescent="0.25">
      <c r="A23" s="9">
        <f t="shared" si="1"/>
        <v>9</v>
      </c>
      <c r="B23" s="17" t="s">
        <v>37</v>
      </c>
      <c r="C23" s="17" t="s">
        <v>37</v>
      </c>
      <c r="D23" s="31" t="s">
        <v>24</v>
      </c>
      <c r="E23" s="23" t="s">
        <v>211</v>
      </c>
      <c r="F23" s="68">
        <v>6</v>
      </c>
      <c r="G23" s="27">
        <v>5.9999999999999995E-4</v>
      </c>
      <c r="H23" s="13">
        <v>6.4499999999999996E-4</v>
      </c>
      <c r="I23" s="14">
        <f t="shared" si="0"/>
        <v>-4.500000000000001E-5</v>
      </c>
      <c r="J23" s="63"/>
    </row>
    <row r="24" spans="1:10" ht="24.95" customHeight="1" x14ac:dyDescent="0.25">
      <c r="A24" s="9">
        <f t="shared" si="1"/>
        <v>10</v>
      </c>
      <c r="B24" s="12" t="s">
        <v>143</v>
      </c>
      <c r="C24" s="12" t="s">
        <v>143</v>
      </c>
      <c r="D24" s="31" t="s">
        <v>24</v>
      </c>
      <c r="E24" s="23" t="s">
        <v>25</v>
      </c>
      <c r="F24" s="68">
        <v>6</v>
      </c>
      <c r="G24" s="27">
        <v>1.2999999999999999E-3</v>
      </c>
      <c r="H24" s="13">
        <v>9.9599999999999992E-4</v>
      </c>
      <c r="I24" s="14">
        <f t="shared" si="0"/>
        <v>3.0400000000000002E-4</v>
      </c>
      <c r="J24" s="63"/>
    </row>
    <row r="25" spans="1:10" ht="24.95" customHeight="1" x14ac:dyDescent="0.25">
      <c r="A25" s="9">
        <f t="shared" si="1"/>
        <v>11</v>
      </c>
      <c r="B25" s="12" t="s">
        <v>143</v>
      </c>
      <c r="C25" s="12" t="s">
        <v>143</v>
      </c>
      <c r="D25" s="31" t="s">
        <v>24</v>
      </c>
      <c r="E25" s="23" t="s">
        <v>26</v>
      </c>
      <c r="F25" s="68">
        <v>6</v>
      </c>
      <c r="G25" s="27">
        <v>5.0000000000000001E-4</v>
      </c>
      <c r="H25" s="13">
        <v>2.9999999999999997E-4</v>
      </c>
      <c r="I25" s="14">
        <f t="shared" si="0"/>
        <v>2.0000000000000004E-4</v>
      </c>
    </row>
    <row r="26" spans="1:10" ht="24.95" customHeight="1" x14ac:dyDescent="0.25">
      <c r="A26" s="9">
        <f t="shared" si="1"/>
        <v>12</v>
      </c>
      <c r="B26" s="17" t="s">
        <v>37</v>
      </c>
      <c r="C26" s="17" t="s">
        <v>37</v>
      </c>
      <c r="D26" s="29" t="s">
        <v>27</v>
      </c>
      <c r="E26" s="23" t="s">
        <v>28</v>
      </c>
      <c r="F26" s="68">
        <v>5</v>
      </c>
      <c r="G26" s="27">
        <v>2.5499999999999998E-2</v>
      </c>
      <c r="H26" s="13">
        <v>2.3244999999999998E-2</v>
      </c>
      <c r="I26" s="14">
        <f t="shared" si="0"/>
        <v>2.2550000000000001E-3</v>
      </c>
    </row>
    <row r="27" spans="1:10" ht="24.95" customHeight="1" x14ac:dyDescent="0.25">
      <c r="A27" s="9">
        <f t="shared" si="1"/>
        <v>13</v>
      </c>
      <c r="B27" s="11" t="s">
        <v>142</v>
      </c>
      <c r="C27" s="11" t="s">
        <v>167</v>
      </c>
      <c r="D27" s="18" t="s">
        <v>29</v>
      </c>
      <c r="E27" s="23" t="s">
        <v>28</v>
      </c>
      <c r="F27" s="68">
        <v>5</v>
      </c>
      <c r="G27" s="13">
        <v>1.7500000000000002E-2</v>
      </c>
      <c r="H27" s="13">
        <v>1.3114000000000001E-2</v>
      </c>
      <c r="I27" s="14">
        <f t="shared" si="0"/>
        <v>4.386000000000001E-3</v>
      </c>
    </row>
    <row r="28" spans="1:10" ht="24.95" customHeight="1" x14ac:dyDescent="0.25">
      <c r="A28" s="9">
        <f t="shared" si="1"/>
        <v>14</v>
      </c>
      <c r="B28" s="17" t="s">
        <v>33</v>
      </c>
      <c r="C28" s="17" t="s">
        <v>33</v>
      </c>
      <c r="D28" s="18" t="s">
        <v>30</v>
      </c>
      <c r="E28" s="23" t="s">
        <v>31</v>
      </c>
      <c r="F28" s="68">
        <v>6</v>
      </c>
      <c r="G28" s="13">
        <v>0.02</v>
      </c>
      <c r="H28" s="13">
        <v>9.0379999999999992E-3</v>
      </c>
      <c r="I28" s="14">
        <f t="shared" si="0"/>
        <v>1.0962000000000001E-2</v>
      </c>
    </row>
    <row r="29" spans="1:10" ht="24.95" customHeight="1" x14ac:dyDescent="0.25">
      <c r="A29" s="9">
        <f t="shared" si="1"/>
        <v>15</v>
      </c>
      <c r="B29" s="19" t="s">
        <v>38</v>
      </c>
      <c r="C29" s="19" t="s">
        <v>38</v>
      </c>
      <c r="D29" s="18" t="s">
        <v>195</v>
      </c>
      <c r="E29" s="23" t="s">
        <v>32</v>
      </c>
      <c r="F29" s="68">
        <v>6</v>
      </c>
      <c r="G29" s="13">
        <v>0.04</v>
      </c>
      <c r="H29" s="13">
        <v>3.9890000000000004E-3</v>
      </c>
      <c r="I29" s="14">
        <f t="shared" si="0"/>
        <v>3.6011000000000001E-2</v>
      </c>
    </row>
    <row r="30" spans="1:10" ht="24.95" customHeight="1" x14ac:dyDescent="0.25">
      <c r="A30" s="9">
        <f t="shared" si="1"/>
        <v>16</v>
      </c>
      <c r="B30" s="45" t="s">
        <v>142</v>
      </c>
      <c r="C30" s="45" t="s">
        <v>142</v>
      </c>
      <c r="D30" s="47" t="s">
        <v>273</v>
      </c>
      <c r="E30" s="23" t="s">
        <v>274</v>
      </c>
      <c r="F30" s="68">
        <v>5</v>
      </c>
      <c r="G30" s="13">
        <v>8.5839999999999996E-3</v>
      </c>
      <c r="H30" s="13">
        <v>1.7493000000000002E-2</v>
      </c>
      <c r="I30" s="38">
        <f t="shared" si="0"/>
        <v>-8.909000000000002E-3</v>
      </c>
    </row>
    <row r="31" spans="1:10" ht="24.95" customHeight="1" x14ac:dyDescent="0.25">
      <c r="A31" s="9">
        <f t="shared" si="1"/>
        <v>17</v>
      </c>
      <c r="B31" s="45" t="s">
        <v>142</v>
      </c>
      <c r="C31" s="45" t="s">
        <v>142</v>
      </c>
      <c r="D31" s="47" t="s">
        <v>273</v>
      </c>
      <c r="E31" s="23" t="s">
        <v>275</v>
      </c>
      <c r="F31" s="68">
        <v>5</v>
      </c>
      <c r="G31" s="13">
        <v>5.2816000000000002E-2</v>
      </c>
      <c r="H31" s="13">
        <v>2.801E-2</v>
      </c>
      <c r="I31" s="38">
        <f t="shared" si="0"/>
        <v>2.4806000000000002E-2</v>
      </c>
    </row>
    <row r="32" spans="1:10" ht="24.95" customHeight="1" x14ac:dyDescent="0.25">
      <c r="A32" s="9">
        <f t="shared" si="1"/>
        <v>18</v>
      </c>
      <c r="B32" s="45" t="s">
        <v>142</v>
      </c>
      <c r="C32" s="45" t="s">
        <v>142</v>
      </c>
      <c r="D32" s="47" t="s">
        <v>273</v>
      </c>
      <c r="E32" s="23" t="s">
        <v>276</v>
      </c>
      <c r="F32" s="68">
        <v>5</v>
      </c>
      <c r="G32" s="13">
        <v>2.5000000000000001E-3</v>
      </c>
      <c r="H32" s="13">
        <v>1.84E-4</v>
      </c>
      <c r="I32" s="38">
        <f t="shared" si="0"/>
        <v>2.3159999999999999E-3</v>
      </c>
    </row>
    <row r="33" spans="1:9" ht="24.95" customHeight="1" x14ac:dyDescent="0.25">
      <c r="A33" s="9">
        <f t="shared" si="1"/>
        <v>19</v>
      </c>
      <c r="B33" s="11" t="s">
        <v>142</v>
      </c>
      <c r="C33" s="45" t="s">
        <v>142</v>
      </c>
      <c r="D33" s="50" t="s">
        <v>34</v>
      </c>
      <c r="E33" s="23" t="s">
        <v>35</v>
      </c>
      <c r="F33" s="68">
        <v>6</v>
      </c>
      <c r="G33" s="13">
        <v>1.5E-3</v>
      </c>
      <c r="H33" s="13">
        <v>2.7399999999999999E-4</v>
      </c>
      <c r="I33" s="14">
        <f t="shared" si="0"/>
        <v>1.2260000000000001E-3</v>
      </c>
    </row>
    <row r="34" spans="1:9" ht="24.95" customHeight="1" x14ac:dyDescent="0.25">
      <c r="A34" s="9">
        <f t="shared" si="1"/>
        <v>20</v>
      </c>
      <c r="B34" s="17" t="s">
        <v>37</v>
      </c>
      <c r="C34" s="17" t="s">
        <v>37</v>
      </c>
      <c r="D34" s="51" t="s">
        <v>217</v>
      </c>
      <c r="E34" s="23" t="s">
        <v>36</v>
      </c>
      <c r="F34" s="68">
        <v>6</v>
      </c>
      <c r="G34" s="13">
        <v>5.0000000000000001E-3</v>
      </c>
      <c r="H34" s="13">
        <v>2.784E-3</v>
      </c>
      <c r="I34" s="14">
        <f t="shared" si="0"/>
        <v>2.2160000000000001E-3</v>
      </c>
    </row>
    <row r="35" spans="1:9" ht="24.95" customHeight="1" x14ac:dyDescent="0.25">
      <c r="A35" s="9">
        <f t="shared" si="1"/>
        <v>21</v>
      </c>
      <c r="B35" s="17" t="s">
        <v>37</v>
      </c>
      <c r="C35" s="17" t="s">
        <v>37</v>
      </c>
      <c r="D35" s="30" t="s">
        <v>277</v>
      </c>
      <c r="E35" s="23" t="s">
        <v>278</v>
      </c>
      <c r="F35" s="67">
        <v>7</v>
      </c>
      <c r="G35" s="13">
        <v>1E-3</v>
      </c>
      <c r="H35" s="13">
        <v>6.8300000000000001E-4</v>
      </c>
      <c r="I35" s="14">
        <f t="shared" si="0"/>
        <v>3.1700000000000001E-4</v>
      </c>
    </row>
    <row r="36" spans="1:9" ht="24.95" customHeight="1" x14ac:dyDescent="0.25">
      <c r="A36" s="9">
        <f t="shared" si="1"/>
        <v>22</v>
      </c>
      <c r="B36" s="19" t="s">
        <v>38</v>
      </c>
      <c r="C36" s="19" t="s">
        <v>38</v>
      </c>
      <c r="D36" s="33" t="s">
        <v>176</v>
      </c>
      <c r="E36" s="23" t="s">
        <v>210</v>
      </c>
      <c r="F36" s="68">
        <v>6</v>
      </c>
      <c r="G36" s="13">
        <v>5.0000000000000001E-3</v>
      </c>
      <c r="H36" s="13">
        <v>4.9699999999999996E-3</v>
      </c>
      <c r="I36" s="14">
        <f t="shared" si="0"/>
        <v>3.0000000000000512E-5</v>
      </c>
    </row>
    <row r="37" spans="1:9" ht="24.95" customHeight="1" x14ac:dyDescent="0.25">
      <c r="A37" s="9">
        <f t="shared" si="1"/>
        <v>23</v>
      </c>
      <c r="B37" s="17" t="s">
        <v>37</v>
      </c>
      <c r="C37" s="17" t="s">
        <v>37</v>
      </c>
      <c r="D37" s="41" t="s">
        <v>177</v>
      </c>
      <c r="E37" s="23" t="s">
        <v>207</v>
      </c>
      <c r="F37" s="68">
        <v>6</v>
      </c>
      <c r="G37" s="60">
        <v>5.0000000000000001E-3</v>
      </c>
      <c r="H37" s="13">
        <v>4.6500000000000003E-4</v>
      </c>
      <c r="I37" s="14">
        <f t="shared" si="0"/>
        <v>4.535E-3</v>
      </c>
    </row>
    <row r="38" spans="1:9" ht="24.95" customHeight="1" x14ac:dyDescent="0.25">
      <c r="A38" s="9">
        <f t="shared" si="1"/>
        <v>24</v>
      </c>
      <c r="B38" s="17" t="s">
        <v>37</v>
      </c>
      <c r="C38" s="17" t="s">
        <v>37</v>
      </c>
      <c r="D38" s="30" t="s">
        <v>39</v>
      </c>
      <c r="E38" s="23" t="s">
        <v>40</v>
      </c>
      <c r="F38" s="68">
        <v>6</v>
      </c>
      <c r="G38" s="13">
        <v>5.1999999999999998E-3</v>
      </c>
      <c r="H38" s="13">
        <v>1.7420000000000001E-3</v>
      </c>
      <c r="I38" s="14">
        <f t="shared" si="0"/>
        <v>3.4579999999999997E-3</v>
      </c>
    </row>
    <row r="39" spans="1:9" ht="24.95" customHeight="1" x14ac:dyDescent="0.25">
      <c r="A39" s="9">
        <f t="shared" si="1"/>
        <v>25</v>
      </c>
      <c r="B39" s="12" t="s">
        <v>143</v>
      </c>
      <c r="C39" s="12" t="s">
        <v>143</v>
      </c>
      <c r="D39" s="30" t="s">
        <v>41</v>
      </c>
      <c r="E39" s="23" t="s">
        <v>11</v>
      </c>
      <c r="F39" s="67">
        <v>7</v>
      </c>
      <c r="G39" s="13">
        <v>5.5999999999999995E-4</v>
      </c>
      <c r="H39" s="13">
        <v>5.8E-4</v>
      </c>
      <c r="I39" s="14">
        <f t="shared" si="0"/>
        <v>-2.0000000000000052E-5</v>
      </c>
    </row>
    <row r="40" spans="1:9" ht="24.95" customHeight="1" x14ac:dyDescent="0.25">
      <c r="A40" s="9">
        <f t="shared" si="1"/>
        <v>26</v>
      </c>
      <c r="B40" s="11" t="s">
        <v>142</v>
      </c>
      <c r="C40" s="61" t="s">
        <v>142</v>
      </c>
      <c r="D40" s="30" t="s">
        <v>42</v>
      </c>
      <c r="E40" s="23" t="s">
        <v>294</v>
      </c>
      <c r="F40" s="67">
        <v>4</v>
      </c>
      <c r="G40" s="13">
        <v>0.57399999999999995</v>
      </c>
      <c r="H40" s="13">
        <v>4.4700999999999998E-2</v>
      </c>
      <c r="I40" s="14">
        <f t="shared" si="0"/>
        <v>0.52929899999999996</v>
      </c>
    </row>
    <row r="41" spans="1:9" ht="24.95" customHeight="1" x14ac:dyDescent="0.25">
      <c r="A41" s="9">
        <f t="shared" si="1"/>
        <v>27</v>
      </c>
      <c r="B41" s="17" t="s">
        <v>37</v>
      </c>
      <c r="C41" s="17" t="s">
        <v>37</v>
      </c>
      <c r="D41" s="30" t="s">
        <v>43</v>
      </c>
      <c r="E41" s="23" t="s">
        <v>44</v>
      </c>
      <c r="F41" s="68">
        <v>6</v>
      </c>
      <c r="G41" s="13">
        <v>1.1999999999999999E-3</v>
      </c>
      <c r="H41" s="13">
        <v>1.32E-3</v>
      </c>
      <c r="I41" s="14">
        <f t="shared" si="0"/>
        <v>-1.200000000000001E-4</v>
      </c>
    </row>
    <row r="42" spans="1:9" ht="24.95" customHeight="1" x14ac:dyDescent="0.25">
      <c r="A42" s="9">
        <f t="shared" si="1"/>
        <v>28</v>
      </c>
      <c r="B42" s="19" t="s">
        <v>38</v>
      </c>
      <c r="C42" s="19" t="s">
        <v>38</v>
      </c>
      <c r="D42" s="30" t="s">
        <v>45</v>
      </c>
      <c r="E42" s="23" t="s">
        <v>12</v>
      </c>
      <c r="F42" s="68">
        <v>6</v>
      </c>
      <c r="G42" s="13">
        <v>9.9200000000000004E-4</v>
      </c>
      <c r="H42" s="13">
        <v>9.9200000000000004E-4</v>
      </c>
      <c r="I42" s="14">
        <f t="shared" si="0"/>
        <v>0</v>
      </c>
    </row>
    <row r="43" spans="1:9" ht="24.95" customHeight="1" x14ac:dyDescent="0.25">
      <c r="A43" s="9">
        <f t="shared" si="1"/>
        <v>29</v>
      </c>
      <c r="B43" s="19" t="s">
        <v>38</v>
      </c>
      <c r="C43" s="19" t="s">
        <v>38</v>
      </c>
      <c r="D43" s="30" t="s">
        <v>46</v>
      </c>
      <c r="E43" s="23" t="s">
        <v>47</v>
      </c>
      <c r="F43" s="68">
        <v>6</v>
      </c>
      <c r="G43" s="13">
        <v>4.0000000000000001E-3</v>
      </c>
      <c r="H43" s="13">
        <v>6.8100000000000001E-3</v>
      </c>
      <c r="I43" s="14">
        <f t="shared" si="0"/>
        <v>-2.81E-3</v>
      </c>
    </row>
    <row r="44" spans="1:9" ht="24.95" customHeight="1" x14ac:dyDescent="0.25">
      <c r="A44" s="9">
        <f t="shared" si="1"/>
        <v>30</v>
      </c>
      <c r="B44" s="17" t="s">
        <v>37</v>
      </c>
      <c r="C44" s="17" t="s">
        <v>37</v>
      </c>
      <c r="D44" s="30" t="s">
        <v>48</v>
      </c>
      <c r="E44" s="23" t="s">
        <v>49</v>
      </c>
      <c r="F44" s="68">
        <v>6</v>
      </c>
      <c r="G44" s="13">
        <v>5.0000000000000001E-3</v>
      </c>
      <c r="H44" s="13">
        <v>4.0530000000000002E-3</v>
      </c>
      <c r="I44" s="14">
        <f t="shared" si="0"/>
        <v>9.4699999999999993E-4</v>
      </c>
    </row>
    <row r="45" spans="1:9" ht="24.95" customHeight="1" x14ac:dyDescent="0.25">
      <c r="A45" s="9">
        <f t="shared" si="1"/>
        <v>31</v>
      </c>
      <c r="B45" s="19" t="s">
        <v>38</v>
      </c>
      <c r="C45" s="19" t="s">
        <v>38</v>
      </c>
      <c r="D45" s="30" t="s">
        <v>50</v>
      </c>
      <c r="E45" s="23" t="s">
        <v>35</v>
      </c>
      <c r="F45" s="67">
        <v>7</v>
      </c>
      <c r="G45" s="13">
        <v>8.9999999999999998E-4</v>
      </c>
      <c r="H45" s="13">
        <v>5.2999999999999998E-4</v>
      </c>
      <c r="I45" s="14">
        <f t="shared" si="0"/>
        <v>3.6999999999999999E-4</v>
      </c>
    </row>
    <row r="46" spans="1:9" ht="24.95" customHeight="1" x14ac:dyDescent="0.25">
      <c r="A46" s="9">
        <f t="shared" si="1"/>
        <v>32</v>
      </c>
      <c r="B46" s="19" t="s">
        <v>38</v>
      </c>
      <c r="C46" s="19" t="s">
        <v>38</v>
      </c>
      <c r="D46" s="30" t="s">
        <v>51</v>
      </c>
      <c r="E46" s="16" t="s">
        <v>52</v>
      </c>
      <c r="F46" s="68">
        <v>6</v>
      </c>
      <c r="G46" s="13">
        <v>1.6739999999999999E-3</v>
      </c>
      <c r="H46" s="13">
        <v>9.5600000000000004E-4</v>
      </c>
      <c r="I46" s="14">
        <f t="shared" si="0"/>
        <v>7.1799999999999989E-4</v>
      </c>
    </row>
    <row r="47" spans="1:9" ht="24.95" customHeight="1" x14ac:dyDescent="0.25">
      <c r="A47" s="9">
        <f t="shared" si="1"/>
        <v>33</v>
      </c>
      <c r="B47" s="19" t="s">
        <v>55</v>
      </c>
      <c r="C47" s="19" t="s">
        <v>55</v>
      </c>
      <c r="D47" s="30" t="s">
        <v>53</v>
      </c>
      <c r="E47" s="23" t="s">
        <v>54</v>
      </c>
      <c r="F47" s="68">
        <v>5</v>
      </c>
      <c r="G47" s="13">
        <v>2.5000000000000001E-2</v>
      </c>
      <c r="H47" s="13">
        <v>2.6856999999999999E-2</v>
      </c>
      <c r="I47" s="14">
        <f t="shared" si="0"/>
        <v>-1.8569999999999975E-3</v>
      </c>
    </row>
    <row r="48" spans="1:9" ht="24.95" customHeight="1" x14ac:dyDescent="0.25">
      <c r="A48" s="9">
        <f t="shared" si="1"/>
        <v>34</v>
      </c>
      <c r="B48" s="19" t="s">
        <v>55</v>
      </c>
      <c r="C48" s="19" t="s">
        <v>55</v>
      </c>
      <c r="D48" s="30" t="s">
        <v>56</v>
      </c>
      <c r="E48" s="23" t="s">
        <v>57</v>
      </c>
      <c r="F48" s="67">
        <v>4</v>
      </c>
      <c r="G48" s="13">
        <v>0.14000000000000001</v>
      </c>
      <c r="H48" s="13">
        <v>8.7409000000000001E-2</v>
      </c>
      <c r="I48" s="14">
        <f t="shared" si="0"/>
        <v>5.2591000000000013E-2</v>
      </c>
    </row>
    <row r="49" spans="1:9" ht="24.95" customHeight="1" x14ac:dyDescent="0.25">
      <c r="A49" s="9">
        <f t="shared" si="1"/>
        <v>35</v>
      </c>
      <c r="B49" s="19" t="s">
        <v>55</v>
      </c>
      <c r="C49" s="19" t="s">
        <v>55</v>
      </c>
      <c r="D49" s="30" t="s">
        <v>56</v>
      </c>
      <c r="E49" s="23" t="s">
        <v>58</v>
      </c>
      <c r="F49" s="67">
        <v>4</v>
      </c>
      <c r="G49" s="13">
        <v>8.0000000000000002E-3</v>
      </c>
      <c r="H49" s="13">
        <v>9.6950000000000005E-3</v>
      </c>
      <c r="I49" s="14">
        <f t="shared" si="0"/>
        <v>-1.6950000000000003E-3</v>
      </c>
    </row>
    <row r="50" spans="1:9" ht="24.95" customHeight="1" x14ac:dyDescent="0.25">
      <c r="A50" s="9">
        <f t="shared" si="1"/>
        <v>36</v>
      </c>
      <c r="B50" s="17" t="s">
        <v>37</v>
      </c>
      <c r="C50" s="17" t="s">
        <v>37</v>
      </c>
      <c r="D50" s="30" t="s">
        <v>59</v>
      </c>
      <c r="E50" s="23" t="s">
        <v>206</v>
      </c>
      <c r="F50" s="68">
        <v>6</v>
      </c>
      <c r="G50" s="13">
        <v>3.0000000000000001E-3</v>
      </c>
      <c r="H50" s="13">
        <v>1.8730000000000001E-3</v>
      </c>
      <c r="I50" s="14">
        <f t="shared" si="0"/>
        <v>1.127E-3</v>
      </c>
    </row>
    <row r="51" spans="1:9" ht="24.95" customHeight="1" x14ac:dyDescent="0.2">
      <c r="A51" s="9">
        <f t="shared" si="1"/>
        <v>37</v>
      </c>
      <c r="B51" s="19" t="s">
        <v>38</v>
      </c>
      <c r="C51" s="19" t="s">
        <v>38</v>
      </c>
      <c r="D51" s="44" t="s">
        <v>178</v>
      </c>
      <c r="E51" s="23" t="s">
        <v>179</v>
      </c>
      <c r="F51" s="67">
        <v>7</v>
      </c>
      <c r="G51" s="13">
        <v>8.7000000000000001E-4</v>
      </c>
      <c r="H51" s="13">
        <v>5.9299999999999999E-4</v>
      </c>
      <c r="I51" s="14">
        <f t="shared" si="0"/>
        <v>2.7700000000000001E-4</v>
      </c>
    </row>
    <row r="52" spans="1:9" ht="24.95" customHeight="1" x14ac:dyDescent="0.2">
      <c r="A52" s="9">
        <f t="shared" si="1"/>
        <v>38</v>
      </c>
      <c r="B52" s="19" t="s">
        <v>38</v>
      </c>
      <c r="C52" s="19" t="s">
        <v>38</v>
      </c>
      <c r="D52" s="44" t="s">
        <v>181</v>
      </c>
      <c r="E52" s="23" t="s">
        <v>180</v>
      </c>
      <c r="F52" s="68">
        <v>6</v>
      </c>
      <c r="G52" s="13">
        <v>1.1479999999999999E-3</v>
      </c>
      <c r="H52" s="13">
        <v>7.5500000000000003E-4</v>
      </c>
      <c r="I52" s="14">
        <f t="shared" si="0"/>
        <v>3.929999999999999E-4</v>
      </c>
    </row>
    <row r="53" spans="1:9" ht="24.95" customHeight="1" x14ac:dyDescent="0.25">
      <c r="A53" s="9">
        <f t="shared" si="1"/>
        <v>39</v>
      </c>
      <c r="B53" s="19" t="s">
        <v>55</v>
      </c>
      <c r="C53" s="19" t="s">
        <v>55</v>
      </c>
      <c r="D53" s="30" t="s">
        <v>60</v>
      </c>
      <c r="E53" s="23" t="s">
        <v>61</v>
      </c>
      <c r="F53" s="67">
        <v>7</v>
      </c>
      <c r="G53" s="13">
        <v>1.4890000000000001E-3</v>
      </c>
      <c r="H53" s="13">
        <v>8.0000000000000007E-5</v>
      </c>
      <c r="I53" s="14">
        <f t="shared" si="0"/>
        <v>1.4090000000000001E-3</v>
      </c>
    </row>
    <row r="54" spans="1:9" ht="24.95" customHeight="1" x14ac:dyDescent="0.25">
      <c r="A54" s="9">
        <f t="shared" si="1"/>
        <v>40</v>
      </c>
      <c r="B54" s="17" t="s">
        <v>37</v>
      </c>
      <c r="C54" s="17" t="s">
        <v>37</v>
      </c>
      <c r="D54" s="48" t="s">
        <v>62</v>
      </c>
      <c r="E54" s="23" t="s">
        <v>63</v>
      </c>
      <c r="F54" s="67">
        <v>4</v>
      </c>
      <c r="G54" s="13">
        <v>0.14000000000000001</v>
      </c>
      <c r="H54" s="13">
        <v>0.131632</v>
      </c>
      <c r="I54" s="14">
        <f t="shared" si="0"/>
        <v>8.3680000000000143E-3</v>
      </c>
    </row>
    <row r="55" spans="1:9" ht="24.95" customHeight="1" x14ac:dyDescent="0.25">
      <c r="A55" s="9">
        <f t="shared" si="1"/>
        <v>41</v>
      </c>
      <c r="B55" s="17" t="s">
        <v>37</v>
      </c>
      <c r="C55" s="17" t="s">
        <v>37</v>
      </c>
      <c r="D55" s="48" t="s">
        <v>62</v>
      </c>
      <c r="E55" s="23" t="s">
        <v>64</v>
      </c>
      <c r="F55" s="67">
        <v>4</v>
      </c>
      <c r="G55" s="13">
        <v>8.6999999999999994E-2</v>
      </c>
      <c r="H55" s="13">
        <v>7.3944999999999997E-2</v>
      </c>
      <c r="I55" s="14">
        <f t="shared" si="0"/>
        <v>1.3054999999999997E-2</v>
      </c>
    </row>
    <row r="56" spans="1:9" ht="24.95" customHeight="1" x14ac:dyDescent="0.25">
      <c r="A56" s="9">
        <f t="shared" si="1"/>
        <v>42</v>
      </c>
      <c r="B56" s="17" t="s">
        <v>37</v>
      </c>
      <c r="C56" s="17" t="s">
        <v>37</v>
      </c>
      <c r="D56" s="48" t="s">
        <v>62</v>
      </c>
      <c r="E56" s="23" t="s">
        <v>65</v>
      </c>
      <c r="F56" s="67">
        <v>4</v>
      </c>
      <c r="G56" s="13">
        <v>0.08</v>
      </c>
      <c r="H56" s="13">
        <v>6.4883999999999997E-2</v>
      </c>
      <c r="I56" s="14">
        <f t="shared" si="0"/>
        <v>1.5116000000000004E-2</v>
      </c>
    </row>
    <row r="57" spans="1:9" ht="24.95" customHeight="1" x14ac:dyDescent="0.25">
      <c r="A57" s="9">
        <f t="shared" si="1"/>
        <v>43</v>
      </c>
      <c r="B57" s="11" t="s">
        <v>144</v>
      </c>
      <c r="C57" s="11" t="s">
        <v>144</v>
      </c>
      <c r="D57" s="30" t="s">
        <v>245</v>
      </c>
      <c r="E57" s="23" t="s">
        <v>66</v>
      </c>
      <c r="F57" s="68">
        <v>6</v>
      </c>
      <c r="G57" s="13">
        <v>7.0000000000000001E-3</v>
      </c>
      <c r="H57" s="13">
        <v>4.0390000000000001E-3</v>
      </c>
      <c r="I57" s="14">
        <f t="shared" si="0"/>
        <v>2.9610000000000001E-3</v>
      </c>
    </row>
    <row r="58" spans="1:9" ht="24.95" customHeight="1" x14ac:dyDescent="0.25">
      <c r="A58" s="9">
        <f t="shared" si="1"/>
        <v>44</v>
      </c>
      <c r="B58" s="19" t="s">
        <v>38</v>
      </c>
      <c r="C58" s="19" t="s">
        <v>38</v>
      </c>
      <c r="D58" s="30" t="s">
        <v>68</v>
      </c>
      <c r="E58" s="23" t="s">
        <v>69</v>
      </c>
      <c r="F58" s="68">
        <v>6</v>
      </c>
      <c r="G58" s="13">
        <v>5.0000000000000001E-3</v>
      </c>
      <c r="H58" s="13">
        <v>2.562E-3</v>
      </c>
      <c r="I58" s="14">
        <f t="shared" si="0"/>
        <v>2.4380000000000001E-3</v>
      </c>
    </row>
    <row r="59" spans="1:9" ht="24.95" customHeight="1" x14ac:dyDescent="0.25">
      <c r="A59" s="9">
        <f t="shared" si="1"/>
        <v>45</v>
      </c>
      <c r="B59" s="11" t="s">
        <v>144</v>
      </c>
      <c r="C59" s="11" t="s">
        <v>144</v>
      </c>
      <c r="D59" s="49" t="s">
        <v>174</v>
      </c>
      <c r="E59" s="23" t="s">
        <v>175</v>
      </c>
      <c r="F59" s="68">
        <v>5</v>
      </c>
      <c r="G59" s="13">
        <v>0.01</v>
      </c>
      <c r="H59" s="13">
        <v>5.4770000000000001E-3</v>
      </c>
      <c r="I59" s="14">
        <f t="shared" si="0"/>
        <v>4.5230000000000001E-3</v>
      </c>
    </row>
    <row r="60" spans="1:9" ht="24.95" customHeight="1" x14ac:dyDescent="0.25">
      <c r="A60" s="9">
        <f t="shared" si="1"/>
        <v>46</v>
      </c>
      <c r="B60" s="19" t="s">
        <v>38</v>
      </c>
      <c r="C60" s="19" t="s">
        <v>38</v>
      </c>
      <c r="D60" s="48" t="s">
        <v>70</v>
      </c>
      <c r="E60" s="16" t="s">
        <v>71</v>
      </c>
      <c r="F60" s="67">
        <v>4</v>
      </c>
      <c r="G60" s="13">
        <v>0.26400000000000001</v>
      </c>
      <c r="H60" s="13">
        <v>0.13523199999999999</v>
      </c>
      <c r="I60" s="14">
        <f t="shared" si="0"/>
        <v>0.12876800000000002</v>
      </c>
    </row>
    <row r="61" spans="1:9" ht="24.95" customHeight="1" x14ac:dyDescent="0.25">
      <c r="A61" s="9">
        <f t="shared" si="1"/>
        <v>47</v>
      </c>
      <c r="B61" s="19" t="s">
        <v>38</v>
      </c>
      <c r="C61" s="19" t="s">
        <v>38</v>
      </c>
      <c r="D61" s="48" t="s">
        <v>70</v>
      </c>
      <c r="E61" s="16" t="s">
        <v>136</v>
      </c>
      <c r="F61" s="67">
        <v>4</v>
      </c>
      <c r="G61" s="13">
        <v>1.6500000000000001E-2</v>
      </c>
      <c r="H61" s="13">
        <v>1.0259000000000001E-2</v>
      </c>
      <c r="I61" s="14">
        <f t="shared" si="0"/>
        <v>6.241E-3</v>
      </c>
    </row>
    <row r="62" spans="1:9" ht="24.95" customHeight="1" x14ac:dyDescent="0.25">
      <c r="A62" s="9">
        <f t="shared" si="1"/>
        <v>48</v>
      </c>
      <c r="B62" s="19" t="s">
        <v>38</v>
      </c>
      <c r="C62" s="19" t="s">
        <v>38</v>
      </c>
      <c r="D62" s="30" t="s">
        <v>72</v>
      </c>
      <c r="E62" s="16" t="s">
        <v>73</v>
      </c>
      <c r="F62" s="68">
        <v>6</v>
      </c>
      <c r="G62" s="13">
        <v>2.5999999999999999E-3</v>
      </c>
      <c r="H62" s="13">
        <v>4.6000000000000001E-4</v>
      </c>
      <c r="I62" s="14">
        <f t="shared" si="0"/>
        <v>2.14E-3</v>
      </c>
    </row>
    <row r="63" spans="1:9" ht="24.95" customHeight="1" x14ac:dyDescent="0.25">
      <c r="A63" s="9">
        <f t="shared" si="1"/>
        <v>49</v>
      </c>
      <c r="B63" s="17" t="s">
        <v>37</v>
      </c>
      <c r="C63" s="17" t="s">
        <v>37</v>
      </c>
      <c r="D63" s="18" t="s">
        <v>74</v>
      </c>
      <c r="E63" s="16" t="s">
        <v>75</v>
      </c>
      <c r="F63" s="68">
        <v>6</v>
      </c>
      <c r="G63" s="13">
        <v>1.1999999999999999E-3</v>
      </c>
      <c r="H63" s="13">
        <v>0</v>
      </c>
      <c r="I63" s="14">
        <f>G63-H63</f>
        <v>1.1999999999999999E-3</v>
      </c>
    </row>
    <row r="64" spans="1:9" ht="24.95" customHeight="1" x14ac:dyDescent="0.25">
      <c r="A64" s="9">
        <f t="shared" si="1"/>
        <v>50</v>
      </c>
      <c r="B64" s="17" t="s">
        <v>37</v>
      </c>
      <c r="C64" s="17" t="s">
        <v>37</v>
      </c>
      <c r="D64" s="18" t="s">
        <v>74</v>
      </c>
      <c r="E64" s="16" t="s">
        <v>76</v>
      </c>
      <c r="F64" s="68">
        <v>6</v>
      </c>
      <c r="G64" s="13">
        <v>3.5000000000000001E-3</v>
      </c>
      <c r="H64" s="13">
        <v>0</v>
      </c>
      <c r="I64" s="14">
        <f t="shared" si="0"/>
        <v>3.5000000000000001E-3</v>
      </c>
    </row>
    <row r="65" spans="1:9" ht="24.95" customHeight="1" x14ac:dyDescent="0.25">
      <c r="A65" s="9">
        <f t="shared" si="1"/>
        <v>51</v>
      </c>
      <c r="B65" s="12" t="s">
        <v>143</v>
      </c>
      <c r="C65" s="12" t="s">
        <v>143</v>
      </c>
      <c r="D65" s="30" t="s">
        <v>77</v>
      </c>
      <c r="E65" s="16" t="s">
        <v>78</v>
      </c>
      <c r="F65" s="67">
        <v>7</v>
      </c>
      <c r="G65" s="13">
        <v>2.0000000000000001E-4</v>
      </c>
      <c r="H65" s="13">
        <v>4.5300000000000001E-4</v>
      </c>
      <c r="I65" s="14">
        <f t="shared" si="0"/>
        <v>-2.5299999999999997E-4</v>
      </c>
    </row>
    <row r="66" spans="1:9" ht="24.95" customHeight="1" x14ac:dyDescent="0.25">
      <c r="A66" s="9">
        <f t="shared" si="1"/>
        <v>52</v>
      </c>
      <c r="B66" s="19" t="s">
        <v>38</v>
      </c>
      <c r="C66" s="19" t="s">
        <v>38</v>
      </c>
      <c r="D66" s="30" t="s">
        <v>79</v>
      </c>
      <c r="E66" s="16" t="s">
        <v>80</v>
      </c>
      <c r="F66" s="67">
        <v>7</v>
      </c>
      <c r="G66" s="13">
        <v>8.0000000000000004E-4</v>
      </c>
      <c r="H66" s="13">
        <v>2.42E-4</v>
      </c>
      <c r="I66" s="14">
        <f t="shared" si="0"/>
        <v>5.5800000000000001E-4</v>
      </c>
    </row>
    <row r="67" spans="1:9" ht="24.95" customHeight="1" x14ac:dyDescent="0.25">
      <c r="A67" s="9">
        <f t="shared" si="1"/>
        <v>53</v>
      </c>
      <c r="B67" s="19" t="s">
        <v>55</v>
      </c>
      <c r="C67" s="19" t="s">
        <v>55</v>
      </c>
      <c r="D67" s="30" t="s">
        <v>81</v>
      </c>
      <c r="E67" s="16" t="s">
        <v>11</v>
      </c>
      <c r="F67" s="68">
        <v>6</v>
      </c>
      <c r="G67" s="13">
        <v>6.0000000000000001E-3</v>
      </c>
      <c r="H67" s="13">
        <v>8.6210000000000002E-3</v>
      </c>
      <c r="I67" s="14">
        <f t="shared" si="0"/>
        <v>-2.6210000000000001E-3</v>
      </c>
    </row>
    <row r="68" spans="1:9" ht="24.95" customHeight="1" x14ac:dyDescent="0.2">
      <c r="A68" s="9">
        <f t="shared" si="1"/>
        <v>54</v>
      </c>
      <c r="B68" s="12" t="s">
        <v>143</v>
      </c>
      <c r="C68" s="12" t="s">
        <v>143</v>
      </c>
      <c r="D68" s="30" t="s">
        <v>82</v>
      </c>
      <c r="E68" s="20" t="s">
        <v>83</v>
      </c>
      <c r="F68" s="67">
        <v>7</v>
      </c>
      <c r="G68" s="13">
        <v>9.3999999999999994E-5</v>
      </c>
      <c r="H68" s="13">
        <v>1.4300000000000001E-3</v>
      </c>
      <c r="I68" s="14">
        <f t="shared" si="0"/>
        <v>-1.3360000000000002E-3</v>
      </c>
    </row>
    <row r="69" spans="1:9" ht="24.95" customHeight="1" x14ac:dyDescent="0.25">
      <c r="A69" s="9">
        <f t="shared" si="1"/>
        <v>55</v>
      </c>
      <c r="B69" s="19" t="s">
        <v>38</v>
      </c>
      <c r="C69" s="19" t="s">
        <v>38</v>
      </c>
      <c r="D69" s="30" t="s">
        <v>85</v>
      </c>
      <c r="E69" s="16" t="s">
        <v>84</v>
      </c>
      <c r="F69" s="68">
        <v>6</v>
      </c>
      <c r="G69" s="13">
        <v>1.5E-3</v>
      </c>
      <c r="H69" s="13">
        <v>1.2130000000000001E-3</v>
      </c>
      <c r="I69" s="14">
        <f t="shared" si="0"/>
        <v>2.8699999999999993E-4</v>
      </c>
    </row>
    <row r="70" spans="1:9" ht="24.95" customHeight="1" x14ac:dyDescent="0.25">
      <c r="A70" s="9">
        <f t="shared" si="1"/>
        <v>56</v>
      </c>
      <c r="B70" s="19" t="s">
        <v>55</v>
      </c>
      <c r="C70" s="19" t="s">
        <v>55</v>
      </c>
      <c r="D70" s="30" t="s">
        <v>86</v>
      </c>
      <c r="E70" s="16" t="s">
        <v>87</v>
      </c>
      <c r="F70" s="68">
        <v>5</v>
      </c>
      <c r="G70" s="13">
        <v>1.7999999999999999E-2</v>
      </c>
      <c r="H70" s="13">
        <v>2.7339999999999999E-3</v>
      </c>
      <c r="I70" s="14">
        <f t="shared" si="0"/>
        <v>1.5265999999999998E-2</v>
      </c>
    </row>
    <row r="71" spans="1:9" ht="24.95" customHeight="1" x14ac:dyDescent="0.25">
      <c r="A71" s="9">
        <f t="shared" si="1"/>
        <v>57</v>
      </c>
      <c r="B71" s="17" t="s">
        <v>37</v>
      </c>
      <c r="C71" s="17" t="s">
        <v>37</v>
      </c>
      <c r="D71" s="30" t="s">
        <v>88</v>
      </c>
      <c r="E71" s="16" t="s">
        <v>89</v>
      </c>
      <c r="F71" s="67">
        <v>7</v>
      </c>
      <c r="G71" s="13">
        <v>1E-3</v>
      </c>
      <c r="H71" s="13">
        <v>1E-3</v>
      </c>
      <c r="I71" s="14">
        <f>G71-H71</f>
        <v>0</v>
      </c>
    </row>
    <row r="72" spans="1:9" ht="24.95" customHeight="1" x14ac:dyDescent="0.25">
      <c r="A72" s="9">
        <f t="shared" si="1"/>
        <v>58</v>
      </c>
      <c r="B72" s="19" t="s">
        <v>55</v>
      </c>
      <c r="C72" s="19" t="s">
        <v>55</v>
      </c>
      <c r="D72" s="30" t="s">
        <v>90</v>
      </c>
      <c r="E72" s="24" t="s">
        <v>137</v>
      </c>
      <c r="F72" s="68">
        <v>5</v>
      </c>
      <c r="G72" s="13">
        <v>6.0000000000000001E-3</v>
      </c>
      <c r="H72" s="13">
        <v>9.2720000000000007E-3</v>
      </c>
      <c r="I72" s="14">
        <f>G72-H72</f>
        <v>-3.2720000000000006E-3</v>
      </c>
    </row>
    <row r="73" spans="1:9" ht="24.95" customHeight="1" x14ac:dyDescent="0.25">
      <c r="A73" s="9">
        <f t="shared" si="1"/>
        <v>59</v>
      </c>
      <c r="B73" s="19" t="s">
        <v>55</v>
      </c>
      <c r="C73" s="19" t="s">
        <v>55</v>
      </c>
      <c r="D73" s="30" t="s">
        <v>90</v>
      </c>
      <c r="E73" s="24" t="s">
        <v>138</v>
      </c>
      <c r="F73" s="68">
        <v>5</v>
      </c>
      <c r="G73" s="13">
        <v>3.0000000000000001E-3</v>
      </c>
      <c r="H73" s="13">
        <v>1.1249999999999999E-3</v>
      </c>
      <c r="I73" s="14">
        <f>G73-H73</f>
        <v>1.8750000000000001E-3</v>
      </c>
    </row>
    <row r="74" spans="1:9" ht="24.95" customHeight="1" x14ac:dyDescent="0.25">
      <c r="A74" s="9">
        <f t="shared" si="1"/>
        <v>60</v>
      </c>
      <c r="B74" s="19" t="s">
        <v>55</v>
      </c>
      <c r="C74" s="19" t="s">
        <v>55</v>
      </c>
      <c r="D74" s="30" t="s">
        <v>90</v>
      </c>
      <c r="E74" s="24" t="s">
        <v>139</v>
      </c>
      <c r="F74" s="68">
        <v>5</v>
      </c>
      <c r="G74" s="13">
        <v>8.0000000000000002E-3</v>
      </c>
      <c r="H74" s="13">
        <v>9.6270000000000001E-3</v>
      </c>
      <c r="I74" s="14">
        <f>G74-H74</f>
        <v>-1.627E-3</v>
      </c>
    </row>
    <row r="75" spans="1:9" ht="24.95" customHeight="1" x14ac:dyDescent="0.25">
      <c r="A75" s="9">
        <f t="shared" si="1"/>
        <v>61</v>
      </c>
      <c r="B75" s="19" t="s">
        <v>55</v>
      </c>
      <c r="C75" s="19" t="s">
        <v>55</v>
      </c>
      <c r="D75" s="30" t="s">
        <v>90</v>
      </c>
      <c r="E75" s="24" t="s">
        <v>140</v>
      </c>
      <c r="F75" s="68">
        <v>5</v>
      </c>
      <c r="G75" s="13">
        <v>4.0000000000000001E-3</v>
      </c>
      <c r="H75" s="13">
        <v>2.6909999999999998E-3</v>
      </c>
      <c r="I75" s="14">
        <f>G75-H75</f>
        <v>1.3090000000000003E-3</v>
      </c>
    </row>
    <row r="76" spans="1:9" ht="24.95" customHeight="1" x14ac:dyDescent="0.25">
      <c r="A76" s="9">
        <f t="shared" si="1"/>
        <v>62</v>
      </c>
      <c r="B76" s="19" t="s">
        <v>55</v>
      </c>
      <c r="C76" s="19" t="s">
        <v>55</v>
      </c>
      <c r="D76" s="30" t="s">
        <v>90</v>
      </c>
      <c r="E76" s="21" t="s">
        <v>141</v>
      </c>
      <c r="F76" s="68">
        <v>5</v>
      </c>
      <c r="G76" s="13">
        <v>2E-3</v>
      </c>
      <c r="H76" s="13">
        <v>7.0100000000000002E-4</v>
      </c>
      <c r="I76" s="14">
        <f t="shared" ref="I76:I112" si="2">G76-H76</f>
        <v>1.299E-3</v>
      </c>
    </row>
    <row r="77" spans="1:9" ht="24.95" customHeight="1" x14ac:dyDescent="0.25">
      <c r="A77" s="9">
        <f t="shared" si="1"/>
        <v>63</v>
      </c>
      <c r="B77" s="17" t="s">
        <v>37</v>
      </c>
      <c r="C77" s="17" t="s">
        <v>37</v>
      </c>
      <c r="D77" s="30" t="s">
        <v>91</v>
      </c>
      <c r="E77" s="16" t="s">
        <v>92</v>
      </c>
      <c r="F77" s="67">
        <v>4</v>
      </c>
      <c r="G77" s="13">
        <v>0.2</v>
      </c>
      <c r="H77" s="13">
        <v>0.20704600000000001</v>
      </c>
      <c r="I77" s="14">
        <f t="shared" si="2"/>
        <v>-7.0459999999999967E-3</v>
      </c>
    </row>
    <row r="78" spans="1:9" ht="24.95" customHeight="1" x14ac:dyDescent="0.25">
      <c r="A78" s="9">
        <f t="shared" si="1"/>
        <v>64</v>
      </c>
      <c r="B78" s="17" t="s">
        <v>37</v>
      </c>
      <c r="C78" s="17" t="s">
        <v>37</v>
      </c>
      <c r="D78" s="30" t="s">
        <v>93</v>
      </c>
      <c r="E78" s="16" t="s">
        <v>145</v>
      </c>
      <c r="F78" s="68">
        <v>6</v>
      </c>
      <c r="G78" s="13">
        <v>2E-3</v>
      </c>
      <c r="H78" s="13">
        <v>2.2750000000000001E-3</v>
      </c>
      <c r="I78" s="14">
        <f t="shared" si="2"/>
        <v>-2.7500000000000007E-4</v>
      </c>
    </row>
    <row r="79" spans="1:9" ht="24.95" customHeight="1" x14ac:dyDescent="0.2">
      <c r="A79" s="9">
        <f t="shared" si="1"/>
        <v>65</v>
      </c>
      <c r="B79" s="19" t="s">
        <v>38</v>
      </c>
      <c r="C79" s="19" t="s">
        <v>38</v>
      </c>
      <c r="D79" s="30" t="s">
        <v>156</v>
      </c>
      <c r="E79" s="25" t="s">
        <v>94</v>
      </c>
      <c r="F79" s="67">
        <v>7</v>
      </c>
      <c r="G79" s="13">
        <v>5.9999999999999995E-4</v>
      </c>
      <c r="H79" s="13">
        <v>4.66E-4</v>
      </c>
      <c r="I79" s="14">
        <f t="shared" si="2"/>
        <v>1.3399999999999995E-4</v>
      </c>
    </row>
    <row r="80" spans="1:9" ht="24.95" customHeight="1" x14ac:dyDescent="0.25">
      <c r="A80" s="9">
        <f t="shared" si="1"/>
        <v>66</v>
      </c>
      <c r="B80" s="19" t="s">
        <v>96</v>
      </c>
      <c r="C80" s="19" t="s">
        <v>96</v>
      </c>
      <c r="D80" s="30" t="s">
        <v>229</v>
      </c>
      <c r="E80" s="16" t="s">
        <v>95</v>
      </c>
      <c r="F80" s="68">
        <v>6</v>
      </c>
      <c r="G80" s="13">
        <v>1E-3</v>
      </c>
      <c r="H80" s="13">
        <v>1.5E-3</v>
      </c>
      <c r="I80" s="14">
        <f t="shared" si="2"/>
        <v>-5.0000000000000001E-4</v>
      </c>
    </row>
    <row r="81" spans="1:9" ht="24.95" customHeight="1" x14ac:dyDescent="0.25">
      <c r="A81" s="9">
        <f t="shared" ref="A81:A143" si="3">A80+1</f>
        <v>67</v>
      </c>
      <c r="B81" s="17" t="s">
        <v>37</v>
      </c>
      <c r="C81" s="17" t="s">
        <v>37</v>
      </c>
      <c r="D81" s="30" t="s">
        <v>97</v>
      </c>
      <c r="E81" s="16" t="s">
        <v>98</v>
      </c>
      <c r="F81" s="68">
        <v>6</v>
      </c>
      <c r="G81" s="13">
        <v>9.0399999999999994E-3</v>
      </c>
      <c r="H81" s="13">
        <v>4.3169999999999997E-3</v>
      </c>
      <c r="I81" s="14">
        <f t="shared" si="2"/>
        <v>4.7229999999999998E-3</v>
      </c>
    </row>
    <row r="82" spans="1:9" ht="24.95" customHeight="1" x14ac:dyDescent="0.25">
      <c r="A82" s="9">
        <f t="shared" si="3"/>
        <v>68</v>
      </c>
      <c r="B82" s="12" t="s">
        <v>143</v>
      </c>
      <c r="C82" s="12" t="s">
        <v>143</v>
      </c>
      <c r="D82" s="30" t="s">
        <v>99</v>
      </c>
      <c r="E82" s="16" t="s">
        <v>100</v>
      </c>
      <c r="F82" s="68">
        <v>6</v>
      </c>
      <c r="G82" s="13">
        <v>5.0000000000000001E-3</v>
      </c>
      <c r="H82" s="13">
        <v>1.2151E-2</v>
      </c>
      <c r="I82" s="14">
        <f t="shared" si="2"/>
        <v>-7.1510000000000002E-3</v>
      </c>
    </row>
    <row r="83" spans="1:9" ht="24.95" customHeight="1" x14ac:dyDescent="0.25">
      <c r="A83" s="9">
        <f t="shared" si="3"/>
        <v>69</v>
      </c>
      <c r="B83" s="17" t="s">
        <v>37</v>
      </c>
      <c r="C83" s="17" t="s">
        <v>37</v>
      </c>
      <c r="D83" s="30" t="s">
        <v>101</v>
      </c>
      <c r="E83" s="16" t="s">
        <v>102</v>
      </c>
      <c r="F83" s="68">
        <v>6</v>
      </c>
      <c r="G83" s="13">
        <v>1E-3</v>
      </c>
      <c r="H83" s="13">
        <v>3.5E-4</v>
      </c>
      <c r="I83" s="14">
        <f t="shared" si="2"/>
        <v>6.4999999999999997E-4</v>
      </c>
    </row>
    <row r="84" spans="1:9" ht="24.95" customHeight="1" x14ac:dyDescent="0.25">
      <c r="A84" s="9">
        <f t="shared" si="3"/>
        <v>70</v>
      </c>
      <c r="B84" s="19" t="s">
        <v>55</v>
      </c>
      <c r="C84" s="19" t="s">
        <v>55</v>
      </c>
      <c r="D84" s="30" t="s">
        <v>103</v>
      </c>
      <c r="E84" s="16" t="s">
        <v>104</v>
      </c>
      <c r="F84" s="68">
        <v>6</v>
      </c>
      <c r="G84" s="13">
        <v>2.9139999999999999E-3</v>
      </c>
      <c r="H84" s="13">
        <v>5.8900000000000003E-3</v>
      </c>
      <c r="I84" s="14">
        <f t="shared" si="2"/>
        <v>-2.9760000000000003E-3</v>
      </c>
    </row>
    <row r="85" spans="1:9" ht="24.95" customHeight="1" x14ac:dyDescent="0.25">
      <c r="A85" s="9">
        <f t="shared" si="3"/>
        <v>71</v>
      </c>
      <c r="B85" s="17" t="s">
        <v>146</v>
      </c>
      <c r="C85" s="12" t="s">
        <v>143</v>
      </c>
      <c r="D85" s="30" t="s">
        <v>105</v>
      </c>
      <c r="E85" s="23" t="s">
        <v>106</v>
      </c>
      <c r="F85" s="68">
        <v>5</v>
      </c>
      <c r="G85" s="13">
        <v>4.4999999999999998E-2</v>
      </c>
      <c r="H85" s="13">
        <v>3.9890000000000004E-3</v>
      </c>
      <c r="I85" s="14">
        <f>G85-H85</f>
        <v>4.1010999999999999E-2</v>
      </c>
    </row>
    <row r="86" spans="1:9" ht="24.95" customHeight="1" x14ac:dyDescent="0.25">
      <c r="A86" s="9">
        <f t="shared" si="3"/>
        <v>72</v>
      </c>
      <c r="B86" s="17" t="s">
        <v>37</v>
      </c>
      <c r="C86" s="17" t="s">
        <v>37</v>
      </c>
      <c r="D86" s="48" t="s">
        <v>107</v>
      </c>
      <c r="E86" s="16" t="s">
        <v>108</v>
      </c>
      <c r="F86" s="68">
        <v>5</v>
      </c>
      <c r="G86" s="13">
        <v>4.3E-3</v>
      </c>
      <c r="H86" s="60">
        <v>4.0860000000000002E-3</v>
      </c>
      <c r="I86" s="14">
        <f>G86-H86</f>
        <v>2.1399999999999978E-4</v>
      </c>
    </row>
    <row r="87" spans="1:9" ht="24.95" customHeight="1" x14ac:dyDescent="0.25">
      <c r="A87" s="9">
        <f t="shared" si="3"/>
        <v>73</v>
      </c>
      <c r="B87" s="17" t="s">
        <v>67</v>
      </c>
      <c r="C87" s="17" t="s">
        <v>67</v>
      </c>
      <c r="D87" s="18" t="s">
        <v>107</v>
      </c>
      <c r="E87" s="16" t="s">
        <v>109</v>
      </c>
      <c r="F87" s="68">
        <v>5</v>
      </c>
      <c r="G87" s="13">
        <v>6.0000000000000001E-3</v>
      </c>
      <c r="H87" s="13">
        <v>9.1009999999999997E-3</v>
      </c>
      <c r="I87" s="14">
        <f>G87-H87</f>
        <v>-3.1009999999999996E-3</v>
      </c>
    </row>
    <row r="88" spans="1:9" ht="24.95" customHeight="1" x14ac:dyDescent="0.25">
      <c r="A88" s="9">
        <f t="shared" si="3"/>
        <v>74</v>
      </c>
      <c r="B88" s="17" t="s">
        <v>146</v>
      </c>
      <c r="C88" s="12" t="s">
        <v>143</v>
      </c>
      <c r="D88" s="30" t="s">
        <v>111</v>
      </c>
      <c r="E88" s="16" t="s">
        <v>112</v>
      </c>
      <c r="F88" s="68">
        <v>5</v>
      </c>
      <c r="G88" s="13">
        <v>0.03</v>
      </c>
      <c r="H88" s="60">
        <v>3.2717000000000003E-2</v>
      </c>
      <c r="I88" s="14">
        <f t="shared" si="2"/>
        <v>-2.7170000000000041E-3</v>
      </c>
    </row>
    <row r="89" spans="1:9" ht="24.95" customHeight="1" x14ac:dyDescent="0.25">
      <c r="A89" s="9">
        <f t="shared" si="3"/>
        <v>75</v>
      </c>
      <c r="B89" s="17" t="s">
        <v>67</v>
      </c>
      <c r="C89" s="17" t="s">
        <v>67</v>
      </c>
      <c r="D89" s="30" t="s">
        <v>113</v>
      </c>
      <c r="E89" s="16" t="s">
        <v>114</v>
      </c>
      <c r="F89" s="67">
        <v>4</v>
      </c>
      <c r="G89" s="13">
        <v>0.1</v>
      </c>
      <c r="H89" s="13">
        <v>7.2249999999999995E-2</v>
      </c>
      <c r="I89" s="14">
        <f t="shared" si="2"/>
        <v>2.7750000000000011E-2</v>
      </c>
    </row>
    <row r="90" spans="1:9" ht="24.95" customHeight="1" x14ac:dyDescent="0.25">
      <c r="A90" s="9">
        <f t="shared" si="3"/>
        <v>76</v>
      </c>
      <c r="B90" s="11" t="s">
        <v>144</v>
      </c>
      <c r="C90" s="11" t="s">
        <v>144</v>
      </c>
      <c r="D90" s="30" t="s">
        <v>115</v>
      </c>
      <c r="E90" s="16" t="s">
        <v>116</v>
      </c>
      <c r="F90" s="67">
        <v>4</v>
      </c>
      <c r="G90" s="13">
        <v>0.2</v>
      </c>
      <c r="H90" s="13">
        <v>8.3500000000000002E-4</v>
      </c>
      <c r="I90" s="14">
        <f t="shared" si="2"/>
        <v>0.19916500000000001</v>
      </c>
    </row>
    <row r="91" spans="1:9" ht="24.95" customHeight="1" x14ac:dyDescent="0.25">
      <c r="A91" s="9">
        <f t="shared" si="3"/>
        <v>77</v>
      </c>
      <c r="B91" s="17" t="s">
        <v>37</v>
      </c>
      <c r="C91" s="17" t="s">
        <v>37</v>
      </c>
      <c r="D91" s="30" t="s">
        <v>117</v>
      </c>
      <c r="E91" s="16" t="s">
        <v>118</v>
      </c>
      <c r="F91" s="68">
        <v>5</v>
      </c>
      <c r="G91" s="13">
        <v>2.7E-2</v>
      </c>
      <c r="H91" s="13">
        <v>3.3112999999999997E-2</v>
      </c>
      <c r="I91" s="14">
        <f t="shared" si="2"/>
        <v>-6.1129999999999969E-3</v>
      </c>
    </row>
    <row r="92" spans="1:9" ht="24.95" customHeight="1" x14ac:dyDescent="0.2">
      <c r="A92" s="9">
        <f t="shared" si="3"/>
        <v>78</v>
      </c>
      <c r="B92" s="17" t="s">
        <v>37</v>
      </c>
      <c r="C92" s="17" t="s">
        <v>37</v>
      </c>
      <c r="D92" s="30" t="s">
        <v>212</v>
      </c>
      <c r="E92" s="20" t="s">
        <v>119</v>
      </c>
      <c r="F92" s="68">
        <v>6</v>
      </c>
      <c r="G92" s="13">
        <v>4.0000000000000001E-3</v>
      </c>
      <c r="H92" s="13">
        <v>8.7589999999999994E-3</v>
      </c>
      <c r="I92" s="14">
        <f t="shared" si="2"/>
        <v>-4.7589999999999993E-3</v>
      </c>
    </row>
    <row r="93" spans="1:9" ht="24.95" customHeight="1" x14ac:dyDescent="0.25">
      <c r="A93" s="9">
        <f t="shared" si="3"/>
        <v>79</v>
      </c>
      <c r="B93" s="17" t="s">
        <v>37</v>
      </c>
      <c r="C93" s="17" t="s">
        <v>37</v>
      </c>
      <c r="D93" s="30" t="s">
        <v>120</v>
      </c>
      <c r="E93" s="16" t="s">
        <v>121</v>
      </c>
      <c r="F93" s="67">
        <v>7</v>
      </c>
      <c r="G93" s="13">
        <v>4.2729999999999999E-3</v>
      </c>
      <c r="H93" s="13">
        <v>3.5920000000000001E-3</v>
      </c>
      <c r="I93" s="14">
        <f t="shared" si="2"/>
        <v>6.8099999999999975E-4</v>
      </c>
    </row>
    <row r="94" spans="1:9" ht="24.95" customHeight="1" x14ac:dyDescent="0.25">
      <c r="A94" s="9">
        <f t="shared" si="3"/>
        <v>80</v>
      </c>
      <c r="B94" s="17" t="s">
        <v>37</v>
      </c>
      <c r="C94" s="17" t="s">
        <v>37</v>
      </c>
      <c r="D94" s="30" t="s">
        <v>122</v>
      </c>
      <c r="E94" s="16" t="s">
        <v>123</v>
      </c>
      <c r="F94" s="68">
        <v>5</v>
      </c>
      <c r="G94" s="13">
        <v>1.54E-2</v>
      </c>
      <c r="H94" s="13">
        <v>2.0889000000000001E-2</v>
      </c>
      <c r="I94" s="14">
        <f t="shared" si="2"/>
        <v>-5.4890000000000008E-3</v>
      </c>
    </row>
    <row r="95" spans="1:9" ht="24.95" customHeight="1" x14ac:dyDescent="0.25">
      <c r="A95" s="9">
        <f t="shared" si="3"/>
        <v>81</v>
      </c>
      <c r="B95" s="19" t="s">
        <v>55</v>
      </c>
      <c r="C95" s="19" t="s">
        <v>55</v>
      </c>
      <c r="D95" s="30" t="s">
        <v>124</v>
      </c>
      <c r="E95" s="16" t="s">
        <v>125</v>
      </c>
      <c r="F95" s="67">
        <v>4</v>
      </c>
      <c r="G95" s="13">
        <v>0.39546999999999999</v>
      </c>
      <c r="H95" s="13">
        <v>0.19758000000000001</v>
      </c>
      <c r="I95" s="14">
        <f t="shared" si="2"/>
        <v>0.19788999999999998</v>
      </c>
    </row>
    <row r="96" spans="1:9" ht="24.95" customHeight="1" x14ac:dyDescent="0.25">
      <c r="A96" s="9">
        <f t="shared" si="3"/>
        <v>82</v>
      </c>
      <c r="B96" s="19" t="s">
        <v>55</v>
      </c>
      <c r="C96" s="19" t="s">
        <v>55</v>
      </c>
      <c r="D96" s="30" t="s">
        <v>126</v>
      </c>
      <c r="E96" s="16" t="s">
        <v>127</v>
      </c>
      <c r="F96" s="68">
        <v>6</v>
      </c>
      <c r="G96" s="13">
        <v>2E-3</v>
      </c>
      <c r="H96" s="13">
        <v>1.5499999999999999E-3</v>
      </c>
      <c r="I96" s="14">
        <f t="shared" si="2"/>
        <v>4.500000000000001E-4</v>
      </c>
    </row>
    <row r="97" spans="1:9" ht="24.95" customHeight="1" x14ac:dyDescent="0.25">
      <c r="A97" s="9">
        <f t="shared" si="3"/>
        <v>83</v>
      </c>
      <c r="B97" s="17" t="s">
        <v>37</v>
      </c>
      <c r="C97" s="17" t="s">
        <v>37</v>
      </c>
      <c r="D97" s="30" t="s">
        <v>128</v>
      </c>
      <c r="E97" s="16" t="s">
        <v>129</v>
      </c>
      <c r="F97" s="68">
        <v>6</v>
      </c>
      <c r="G97" s="13">
        <v>0</v>
      </c>
      <c r="H97" s="13">
        <v>1.4799999999999999E-4</v>
      </c>
      <c r="I97" s="14">
        <f t="shared" si="2"/>
        <v>-1.4799999999999999E-4</v>
      </c>
    </row>
    <row r="98" spans="1:9" ht="24.95" customHeight="1" x14ac:dyDescent="0.25">
      <c r="A98" s="9">
        <f t="shared" si="3"/>
        <v>84</v>
      </c>
      <c r="B98" s="17" t="s">
        <v>37</v>
      </c>
      <c r="C98" s="17" t="s">
        <v>37</v>
      </c>
      <c r="D98" s="30" t="s">
        <v>130</v>
      </c>
      <c r="E98" s="16" t="s">
        <v>131</v>
      </c>
      <c r="F98" s="67">
        <v>7</v>
      </c>
      <c r="G98" s="13">
        <v>3.6600000000000001E-4</v>
      </c>
      <c r="H98" s="13">
        <v>6.9999999999999994E-5</v>
      </c>
      <c r="I98" s="14">
        <f t="shared" si="2"/>
        <v>2.9600000000000004E-4</v>
      </c>
    </row>
    <row r="99" spans="1:9" ht="24.95" customHeight="1" x14ac:dyDescent="0.25">
      <c r="A99" s="9">
        <f t="shared" si="3"/>
        <v>85</v>
      </c>
      <c r="B99" s="17" t="s">
        <v>37</v>
      </c>
      <c r="C99" s="17" t="s">
        <v>37</v>
      </c>
      <c r="D99" s="30" t="s">
        <v>132</v>
      </c>
      <c r="E99" s="16" t="s">
        <v>133</v>
      </c>
      <c r="F99" s="68">
        <v>6</v>
      </c>
      <c r="G99" s="13">
        <v>0</v>
      </c>
      <c r="H99" s="13">
        <v>2.4299999999999999E-3</v>
      </c>
      <c r="I99" s="14">
        <f t="shared" si="2"/>
        <v>-2.4299999999999999E-3</v>
      </c>
    </row>
    <row r="100" spans="1:9" ht="24.95" customHeight="1" x14ac:dyDescent="0.25">
      <c r="A100" s="9">
        <f t="shared" si="3"/>
        <v>86</v>
      </c>
      <c r="B100" s="17" t="s">
        <v>37</v>
      </c>
      <c r="C100" s="17" t="s">
        <v>37</v>
      </c>
      <c r="D100" s="30" t="s">
        <v>134</v>
      </c>
      <c r="E100" s="16" t="s">
        <v>135</v>
      </c>
      <c r="F100" s="68">
        <v>5</v>
      </c>
      <c r="G100" s="13">
        <v>9.0354000000000004E-2</v>
      </c>
      <c r="H100" s="13">
        <v>6.9935999999999998E-2</v>
      </c>
      <c r="I100" s="14">
        <f t="shared" si="2"/>
        <v>2.0418000000000006E-2</v>
      </c>
    </row>
    <row r="101" spans="1:9" ht="24.95" customHeight="1" x14ac:dyDescent="0.2">
      <c r="A101" s="9">
        <f t="shared" si="3"/>
        <v>87</v>
      </c>
      <c r="B101" s="11" t="s">
        <v>144</v>
      </c>
      <c r="C101" s="11" t="s">
        <v>144</v>
      </c>
      <c r="D101" s="33" t="s">
        <v>198</v>
      </c>
      <c r="E101" s="35" t="s">
        <v>150</v>
      </c>
      <c r="F101" s="68">
        <v>6</v>
      </c>
      <c r="G101" s="32">
        <v>2E-3</v>
      </c>
      <c r="H101" s="32">
        <v>1.1900000000000001E-3</v>
      </c>
      <c r="I101" s="38">
        <f t="shared" si="2"/>
        <v>8.0999999999999996E-4</v>
      </c>
    </row>
    <row r="102" spans="1:9" ht="24.95" customHeight="1" x14ac:dyDescent="0.2">
      <c r="A102" s="9">
        <f t="shared" si="3"/>
        <v>88</v>
      </c>
      <c r="B102" s="11" t="s">
        <v>144</v>
      </c>
      <c r="C102" s="11" t="s">
        <v>144</v>
      </c>
      <c r="D102" s="33" t="s">
        <v>147</v>
      </c>
      <c r="E102" s="39" t="s">
        <v>151</v>
      </c>
      <c r="F102" s="68">
        <v>6</v>
      </c>
      <c r="G102" s="32">
        <v>4.0000000000000001E-3</v>
      </c>
      <c r="H102" s="32">
        <v>4.0200000000000001E-3</v>
      </c>
      <c r="I102" s="38">
        <f t="shared" si="2"/>
        <v>-2.0000000000000052E-5</v>
      </c>
    </row>
    <row r="103" spans="1:9" ht="24.95" customHeight="1" x14ac:dyDescent="0.2">
      <c r="A103" s="9">
        <f t="shared" si="3"/>
        <v>89</v>
      </c>
      <c r="B103" s="11" t="s">
        <v>144</v>
      </c>
      <c r="C103" s="11" t="s">
        <v>144</v>
      </c>
      <c r="D103" s="34" t="s">
        <v>148</v>
      </c>
      <c r="E103" s="35" t="s">
        <v>152</v>
      </c>
      <c r="F103" s="68">
        <v>6</v>
      </c>
      <c r="G103" s="32">
        <v>9.4999999999999998E-3</v>
      </c>
      <c r="H103" s="32">
        <v>0</v>
      </c>
      <c r="I103" s="38">
        <f t="shared" si="2"/>
        <v>9.4999999999999998E-3</v>
      </c>
    </row>
    <row r="104" spans="1:9" ht="24.95" customHeight="1" x14ac:dyDescent="0.2">
      <c r="A104" s="9">
        <f t="shared" si="3"/>
        <v>90</v>
      </c>
      <c r="B104" s="11" t="s">
        <v>144</v>
      </c>
      <c r="C104" s="11" t="s">
        <v>144</v>
      </c>
      <c r="D104" s="34" t="s">
        <v>149</v>
      </c>
      <c r="E104" s="35" t="s">
        <v>154</v>
      </c>
      <c r="F104" s="67">
        <v>7</v>
      </c>
      <c r="G104" s="32">
        <v>5.9999999999999995E-4</v>
      </c>
      <c r="H104" s="32">
        <v>0</v>
      </c>
      <c r="I104" s="38">
        <f t="shared" si="2"/>
        <v>5.9999999999999995E-4</v>
      </c>
    </row>
    <row r="105" spans="1:9" ht="24.95" customHeight="1" x14ac:dyDescent="0.25">
      <c r="A105" s="9">
        <f t="shared" si="3"/>
        <v>91</v>
      </c>
      <c r="B105" s="12" t="s">
        <v>143</v>
      </c>
      <c r="C105" s="12" t="s">
        <v>143</v>
      </c>
      <c r="D105" s="36" t="s">
        <v>153</v>
      </c>
      <c r="E105" s="40" t="s">
        <v>205</v>
      </c>
      <c r="F105" s="68">
        <v>5</v>
      </c>
      <c r="G105" s="32">
        <v>0.02</v>
      </c>
      <c r="H105" s="32">
        <v>6.1539999999999997E-3</v>
      </c>
      <c r="I105" s="38">
        <f t="shared" si="2"/>
        <v>1.3846000000000001E-2</v>
      </c>
    </row>
    <row r="106" spans="1:9" ht="24.95" customHeight="1" x14ac:dyDescent="0.2">
      <c r="A106" s="9">
        <f t="shared" si="3"/>
        <v>92</v>
      </c>
      <c r="B106" s="19" t="s">
        <v>38</v>
      </c>
      <c r="C106" s="19" t="s">
        <v>38</v>
      </c>
      <c r="D106" s="41" t="s">
        <v>197</v>
      </c>
      <c r="E106" s="44" t="s">
        <v>157</v>
      </c>
      <c r="F106" s="68">
        <v>6</v>
      </c>
      <c r="G106" s="46">
        <v>1E-3</v>
      </c>
      <c r="H106" s="32">
        <v>8.4400000000000002E-4</v>
      </c>
      <c r="I106" s="38">
        <f t="shared" si="2"/>
        <v>1.56E-4</v>
      </c>
    </row>
    <row r="107" spans="1:9" ht="24.95" customHeight="1" x14ac:dyDescent="0.25">
      <c r="A107" s="9">
        <f t="shared" si="3"/>
        <v>93</v>
      </c>
      <c r="B107" s="19" t="s">
        <v>38</v>
      </c>
      <c r="C107" s="19" t="s">
        <v>38</v>
      </c>
      <c r="D107" s="41" t="s">
        <v>158</v>
      </c>
      <c r="E107" s="42" t="s">
        <v>159</v>
      </c>
      <c r="F107" s="68">
        <v>6</v>
      </c>
      <c r="G107" s="32">
        <v>1E-3</v>
      </c>
      <c r="H107" s="32">
        <v>1.8680000000000001E-3</v>
      </c>
      <c r="I107" s="38">
        <f t="shared" si="2"/>
        <v>-8.6800000000000006E-4</v>
      </c>
    </row>
    <row r="108" spans="1:9" ht="24.95" customHeight="1" x14ac:dyDescent="0.25">
      <c r="A108" s="9">
        <f t="shared" si="3"/>
        <v>94</v>
      </c>
      <c r="B108" s="19" t="s">
        <v>38</v>
      </c>
      <c r="C108" s="19" t="s">
        <v>38</v>
      </c>
      <c r="D108" s="33" t="s">
        <v>160</v>
      </c>
      <c r="E108" s="42" t="s">
        <v>161</v>
      </c>
      <c r="F108" s="68">
        <v>6</v>
      </c>
      <c r="G108" s="32">
        <v>1E-3</v>
      </c>
      <c r="H108" s="32">
        <v>2.9999999999999997E-4</v>
      </c>
      <c r="I108" s="38">
        <f t="shared" si="2"/>
        <v>7.000000000000001E-4</v>
      </c>
    </row>
    <row r="109" spans="1:9" ht="24.95" customHeight="1" x14ac:dyDescent="0.25">
      <c r="A109" s="9">
        <f t="shared" si="3"/>
        <v>95</v>
      </c>
      <c r="B109" s="11" t="s">
        <v>144</v>
      </c>
      <c r="C109" s="11" t="s">
        <v>144</v>
      </c>
      <c r="D109" s="33" t="s">
        <v>162</v>
      </c>
      <c r="E109" s="42" t="s">
        <v>163</v>
      </c>
      <c r="F109" s="68">
        <v>6</v>
      </c>
      <c r="G109" s="32">
        <v>1.1999999999999999E-3</v>
      </c>
      <c r="H109" s="32">
        <v>0</v>
      </c>
      <c r="I109" s="38">
        <f t="shared" si="2"/>
        <v>1.1999999999999999E-3</v>
      </c>
    </row>
    <row r="110" spans="1:9" ht="24.95" customHeight="1" x14ac:dyDescent="0.25">
      <c r="A110" s="9">
        <f t="shared" si="3"/>
        <v>96</v>
      </c>
      <c r="B110" s="19" t="s">
        <v>38</v>
      </c>
      <c r="C110" s="19" t="s">
        <v>38</v>
      </c>
      <c r="D110" s="43" t="s">
        <v>164</v>
      </c>
      <c r="E110" s="42" t="s">
        <v>196</v>
      </c>
      <c r="F110" s="68">
        <v>6</v>
      </c>
      <c r="G110" s="32">
        <v>1E-3</v>
      </c>
      <c r="H110" s="32">
        <v>1.271E-3</v>
      </c>
      <c r="I110" s="38">
        <f t="shared" si="2"/>
        <v>-2.7099999999999997E-4</v>
      </c>
    </row>
    <row r="111" spans="1:9" ht="24.95" customHeight="1" x14ac:dyDescent="0.25">
      <c r="A111" s="9">
        <f t="shared" si="3"/>
        <v>97</v>
      </c>
      <c r="B111" s="17" t="s">
        <v>37</v>
      </c>
      <c r="C111" s="17" t="s">
        <v>37</v>
      </c>
      <c r="D111" s="33" t="s">
        <v>165</v>
      </c>
      <c r="E111" s="42" t="s">
        <v>166</v>
      </c>
      <c r="F111" s="67">
        <v>7</v>
      </c>
      <c r="G111" s="32">
        <v>8.0000000000000004E-4</v>
      </c>
      <c r="H111" s="37">
        <v>1.7699999999999999E-4</v>
      </c>
      <c r="I111" s="38">
        <f t="shared" si="2"/>
        <v>6.2300000000000007E-4</v>
      </c>
    </row>
    <row r="112" spans="1:9" ht="24.95" customHeight="1" x14ac:dyDescent="0.25">
      <c r="A112" s="9">
        <f t="shared" si="3"/>
        <v>98</v>
      </c>
      <c r="B112" s="17" t="s">
        <v>37</v>
      </c>
      <c r="C112" s="17" t="s">
        <v>37</v>
      </c>
      <c r="D112" s="36" t="s">
        <v>168</v>
      </c>
      <c r="E112" s="42" t="s">
        <v>169</v>
      </c>
      <c r="F112" s="67">
        <v>7</v>
      </c>
      <c r="G112" s="32">
        <v>6.9999999999999999E-4</v>
      </c>
      <c r="H112" s="32">
        <v>4.8000000000000001E-4</v>
      </c>
      <c r="I112" s="38">
        <f t="shared" si="2"/>
        <v>2.1999999999999998E-4</v>
      </c>
    </row>
    <row r="113" spans="1:9" ht="24.95" customHeight="1" x14ac:dyDescent="0.25">
      <c r="A113" s="9">
        <f t="shared" si="3"/>
        <v>99</v>
      </c>
      <c r="B113" s="17" t="s">
        <v>38</v>
      </c>
      <c r="C113" s="17" t="s">
        <v>38</v>
      </c>
      <c r="D113" s="36" t="s">
        <v>171</v>
      </c>
      <c r="E113" s="42" t="s">
        <v>170</v>
      </c>
      <c r="F113" s="67">
        <v>7</v>
      </c>
      <c r="G113" s="32">
        <v>4.0000000000000002E-4</v>
      </c>
      <c r="H113" s="32">
        <v>3.6299999999999999E-4</v>
      </c>
      <c r="I113" s="38">
        <f>G113-H113</f>
        <v>3.7000000000000032E-5</v>
      </c>
    </row>
    <row r="114" spans="1:9" ht="24.95" customHeight="1" x14ac:dyDescent="0.25">
      <c r="A114" s="9">
        <f t="shared" si="3"/>
        <v>100</v>
      </c>
      <c r="B114" s="17" t="s">
        <v>55</v>
      </c>
      <c r="C114" s="17" t="s">
        <v>55</v>
      </c>
      <c r="D114" s="33" t="s">
        <v>172</v>
      </c>
      <c r="E114" s="42" t="s">
        <v>173</v>
      </c>
      <c r="F114" s="68">
        <v>6</v>
      </c>
      <c r="G114" s="37">
        <v>4.79E-3</v>
      </c>
      <c r="H114" s="37">
        <v>3.6879999999999999E-3</v>
      </c>
      <c r="I114" s="38">
        <f>G114-H114</f>
        <v>1.1020000000000001E-3</v>
      </c>
    </row>
    <row r="115" spans="1:9" ht="24.95" customHeight="1" x14ac:dyDescent="0.2">
      <c r="A115" s="9">
        <f t="shared" si="3"/>
        <v>101</v>
      </c>
      <c r="B115" s="17" t="s">
        <v>55</v>
      </c>
      <c r="C115" s="17" t="s">
        <v>55</v>
      </c>
      <c r="D115" s="52" t="s">
        <v>182</v>
      </c>
      <c r="E115" s="54" t="s">
        <v>202</v>
      </c>
      <c r="F115" s="68">
        <v>5</v>
      </c>
      <c r="G115" s="32">
        <v>5.0000000000000001E-3</v>
      </c>
      <c r="H115" s="37">
        <v>7.6550000000000003E-3</v>
      </c>
      <c r="I115" s="38">
        <f>G115-H115</f>
        <v>-2.6550000000000002E-3</v>
      </c>
    </row>
    <row r="116" spans="1:9" ht="24.95" customHeight="1" x14ac:dyDescent="0.2">
      <c r="A116" s="9">
        <f t="shared" si="3"/>
        <v>102</v>
      </c>
      <c r="B116" s="17" t="s">
        <v>67</v>
      </c>
      <c r="C116" s="17" t="s">
        <v>67</v>
      </c>
      <c r="D116" s="52" t="s">
        <v>183</v>
      </c>
      <c r="E116" s="54" t="s">
        <v>203</v>
      </c>
      <c r="F116" s="68">
        <v>6</v>
      </c>
      <c r="G116" s="32">
        <v>3.0000000000000001E-3</v>
      </c>
      <c r="H116" s="32">
        <v>3.0699999999999998E-4</v>
      </c>
      <c r="I116" s="38">
        <f t="shared" ref="I116:I143" si="4">G116-H116</f>
        <v>2.6930000000000001E-3</v>
      </c>
    </row>
    <row r="117" spans="1:9" ht="24.95" customHeight="1" x14ac:dyDescent="0.2">
      <c r="A117" s="9">
        <f t="shared" si="3"/>
        <v>103</v>
      </c>
      <c r="B117" s="17" t="s">
        <v>67</v>
      </c>
      <c r="C117" s="17" t="s">
        <v>67</v>
      </c>
      <c r="D117" s="52" t="s">
        <v>184</v>
      </c>
      <c r="E117" s="54" t="s">
        <v>185</v>
      </c>
      <c r="F117" s="68">
        <v>6</v>
      </c>
      <c r="G117" s="32">
        <v>3.0000000000000001E-3</v>
      </c>
      <c r="H117" s="37">
        <v>2.7950000000000002E-3</v>
      </c>
      <c r="I117" s="38">
        <f t="shared" si="4"/>
        <v>2.0499999999999989E-4</v>
      </c>
    </row>
    <row r="118" spans="1:9" ht="24.95" customHeight="1" x14ac:dyDescent="0.25">
      <c r="A118" s="9">
        <f t="shared" si="3"/>
        <v>104</v>
      </c>
      <c r="B118" s="55" t="s">
        <v>167</v>
      </c>
      <c r="C118" s="55" t="s">
        <v>167</v>
      </c>
      <c r="D118" s="53" t="s">
        <v>186</v>
      </c>
      <c r="E118" s="23" t="s">
        <v>187</v>
      </c>
      <c r="F118" s="68">
        <v>5</v>
      </c>
      <c r="G118" s="32">
        <v>5.7750000000000003E-2</v>
      </c>
      <c r="H118" s="37">
        <v>3.7690000000000001E-2</v>
      </c>
      <c r="I118" s="38">
        <f t="shared" si="4"/>
        <v>2.0060000000000001E-2</v>
      </c>
    </row>
    <row r="119" spans="1:9" ht="24.95" customHeight="1" x14ac:dyDescent="0.25">
      <c r="A119" s="9">
        <f t="shared" si="3"/>
        <v>105</v>
      </c>
      <c r="B119" s="56" t="s">
        <v>142</v>
      </c>
      <c r="C119" s="56" t="s">
        <v>142</v>
      </c>
      <c r="D119" s="53" t="s">
        <v>188</v>
      </c>
      <c r="E119" s="23" t="s">
        <v>35</v>
      </c>
      <c r="F119" s="67">
        <v>7</v>
      </c>
      <c r="G119" s="32">
        <v>6.8999999999999997E-4</v>
      </c>
      <c r="H119" s="32">
        <v>7.9999999999999996E-6</v>
      </c>
      <c r="I119" s="38">
        <f t="shared" si="4"/>
        <v>6.8199999999999999E-4</v>
      </c>
    </row>
    <row r="120" spans="1:9" ht="24.95" customHeight="1" x14ac:dyDescent="0.2">
      <c r="A120" s="9">
        <f t="shared" si="3"/>
        <v>106</v>
      </c>
      <c r="B120" s="56" t="s">
        <v>142</v>
      </c>
      <c r="C120" s="56" t="s">
        <v>142</v>
      </c>
      <c r="D120" s="53" t="s">
        <v>189</v>
      </c>
      <c r="E120" s="35" t="s">
        <v>190</v>
      </c>
      <c r="F120" s="68">
        <v>5</v>
      </c>
      <c r="G120" s="32">
        <v>1.4999999999999999E-2</v>
      </c>
      <c r="H120" s="32">
        <v>8.2269999999999999E-3</v>
      </c>
      <c r="I120" s="38">
        <f t="shared" si="4"/>
        <v>6.7729999999999995E-3</v>
      </c>
    </row>
    <row r="121" spans="1:9" ht="24.95" customHeight="1" x14ac:dyDescent="0.25">
      <c r="A121" s="9">
        <f t="shared" si="3"/>
        <v>107</v>
      </c>
      <c r="B121" s="17" t="s">
        <v>37</v>
      </c>
      <c r="C121" s="17" t="s">
        <v>37</v>
      </c>
      <c r="D121" s="57" t="s">
        <v>191</v>
      </c>
      <c r="E121" s="42" t="s">
        <v>192</v>
      </c>
      <c r="F121" s="67">
        <v>7</v>
      </c>
      <c r="G121" s="32">
        <v>6.9999999999999999E-4</v>
      </c>
      <c r="H121" s="32">
        <v>5.6999999999999998E-4</v>
      </c>
      <c r="I121" s="38">
        <f t="shared" si="4"/>
        <v>1.3000000000000002E-4</v>
      </c>
    </row>
    <row r="122" spans="1:9" ht="24.95" customHeight="1" x14ac:dyDescent="0.25">
      <c r="A122" s="9">
        <f t="shared" si="3"/>
        <v>108</v>
      </c>
      <c r="B122" s="17" t="s">
        <v>194</v>
      </c>
      <c r="C122" s="17" t="s">
        <v>194</v>
      </c>
      <c r="D122" s="53" t="s">
        <v>193</v>
      </c>
      <c r="E122" s="42" t="s">
        <v>204</v>
      </c>
      <c r="F122" s="68">
        <v>5</v>
      </c>
      <c r="G122" s="32">
        <v>0.03</v>
      </c>
      <c r="H122" s="32">
        <v>5.7210000000000004E-3</v>
      </c>
      <c r="I122" s="38">
        <f t="shared" si="4"/>
        <v>2.4278999999999998E-2</v>
      </c>
    </row>
    <row r="123" spans="1:9" ht="24.95" customHeight="1" x14ac:dyDescent="0.25">
      <c r="A123" s="9">
        <f t="shared" si="3"/>
        <v>109</v>
      </c>
      <c r="B123" s="17" t="s">
        <v>37</v>
      </c>
      <c r="C123" s="17" t="s">
        <v>37</v>
      </c>
      <c r="D123" s="53" t="s">
        <v>215</v>
      </c>
      <c r="E123" s="16" t="s">
        <v>110</v>
      </c>
      <c r="F123" s="68">
        <v>6</v>
      </c>
      <c r="G123" s="13">
        <v>8.0000000000000002E-3</v>
      </c>
      <c r="H123" s="32">
        <v>5.9509999999999997E-3</v>
      </c>
      <c r="I123" s="38">
        <f t="shared" si="4"/>
        <v>2.0490000000000005E-3</v>
      </c>
    </row>
    <row r="124" spans="1:9" ht="24.95" customHeight="1" x14ac:dyDescent="0.25">
      <c r="A124" s="9">
        <f t="shared" si="3"/>
        <v>110</v>
      </c>
      <c r="B124" s="12" t="s">
        <v>142</v>
      </c>
      <c r="C124" s="12" t="s">
        <v>142</v>
      </c>
      <c r="D124" s="53" t="s">
        <v>234</v>
      </c>
      <c r="E124" s="65" t="s">
        <v>216</v>
      </c>
      <c r="F124" s="68">
        <v>5</v>
      </c>
      <c r="G124" s="13">
        <v>4.3999999999999997E-2</v>
      </c>
      <c r="H124" s="32">
        <v>1.5389999999999999E-2</v>
      </c>
      <c r="I124" s="38">
        <f t="shared" si="4"/>
        <v>2.8609999999999997E-2</v>
      </c>
    </row>
    <row r="125" spans="1:9" ht="24.95" customHeight="1" x14ac:dyDescent="0.25">
      <c r="A125" s="9">
        <f t="shared" si="3"/>
        <v>111</v>
      </c>
      <c r="B125" s="12" t="s">
        <v>142</v>
      </c>
      <c r="C125" s="12" t="s">
        <v>142</v>
      </c>
      <c r="D125" s="53" t="s">
        <v>213</v>
      </c>
      <c r="E125" s="64" t="s">
        <v>214</v>
      </c>
      <c r="F125" s="68">
        <v>5</v>
      </c>
      <c r="G125" s="32">
        <v>5.1999999999999998E-2</v>
      </c>
      <c r="H125" s="32">
        <v>3.7103999999999998E-2</v>
      </c>
      <c r="I125" s="38">
        <f t="shared" si="4"/>
        <v>1.4896E-2</v>
      </c>
    </row>
    <row r="126" spans="1:9" ht="40.5" customHeight="1" x14ac:dyDescent="0.25">
      <c r="A126" s="9">
        <f t="shared" si="3"/>
        <v>112</v>
      </c>
      <c r="B126" s="66" t="s">
        <v>220</v>
      </c>
      <c r="C126" s="66" t="s">
        <v>220</v>
      </c>
      <c r="D126" s="53" t="s">
        <v>218</v>
      </c>
      <c r="E126" s="64" t="s">
        <v>219</v>
      </c>
      <c r="F126" s="68">
        <v>5</v>
      </c>
      <c r="G126" s="32">
        <v>1.0999999999999999E-2</v>
      </c>
      <c r="H126" s="32">
        <v>1.957E-3</v>
      </c>
      <c r="I126" s="38">
        <f t="shared" si="4"/>
        <v>9.042999999999999E-3</v>
      </c>
    </row>
    <row r="127" spans="1:9" ht="51.75" customHeight="1" x14ac:dyDescent="0.25">
      <c r="A127" s="9">
        <f t="shared" si="3"/>
        <v>113</v>
      </c>
      <c r="B127" s="17" t="s">
        <v>38</v>
      </c>
      <c r="C127" s="17" t="s">
        <v>38</v>
      </c>
      <c r="D127" s="53" t="s">
        <v>221</v>
      </c>
      <c r="E127" s="64" t="s">
        <v>222</v>
      </c>
      <c r="F127" s="68">
        <v>6</v>
      </c>
      <c r="G127" s="32">
        <v>6.0000000000000001E-3</v>
      </c>
      <c r="H127" s="32">
        <v>1.8799999999999999E-3</v>
      </c>
      <c r="I127" s="38">
        <f t="shared" si="4"/>
        <v>4.1200000000000004E-3</v>
      </c>
    </row>
    <row r="128" spans="1:9" ht="24.95" customHeight="1" x14ac:dyDescent="0.25">
      <c r="A128" s="9">
        <f t="shared" si="3"/>
        <v>114</v>
      </c>
      <c r="B128" s="56" t="s">
        <v>142</v>
      </c>
      <c r="C128" s="56" t="s">
        <v>142</v>
      </c>
      <c r="D128" s="53" t="s">
        <v>224</v>
      </c>
      <c r="E128" s="64" t="s">
        <v>223</v>
      </c>
      <c r="F128" s="68">
        <v>5</v>
      </c>
      <c r="G128" s="32">
        <v>2.5000000000000001E-2</v>
      </c>
      <c r="H128" s="32">
        <v>1.3601E-2</v>
      </c>
      <c r="I128" s="38">
        <f t="shared" si="4"/>
        <v>1.1399000000000001E-2</v>
      </c>
    </row>
    <row r="129" spans="1:9" ht="24.95" customHeight="1" x14ac:dyDescent="0.25">
      <c r="A129" s="9">
        <f t="shared" si="3"/>
        <v>115</v>
      </c>
      <c r="B129" s="17" t="s">
        <v>67</v>
      </c>
      <c r="C129" s="17" t="s">
        <v>67</v>
      </c>
      <c r="D129" s="53" t="s">
        <v>230</v>
      </c>
      <c r="E129" s="64" t="s">
        <v>225</v>
      </c>
      <c r="F129" s="68">
        <v>6</v>
      </c>
      <c r="G129" s="32">
        <v>1.8E-3</v>
      </c>
      <c r="H129" s="32">
        <v>1.45E-4</v>
      </c>
      <c r="I129" s="38">
        <f t="shared" si="4"/>
        <v>1.655E-3</v>
      </c>
    </row>
    <row r="130" spans="1:9" ht="24.95" customHeight="1" x14ac:dyDescent="0.25">
      <c r="A130" s="9">
        <f t="shared" si="3"/>
        <v>116</v>
      </c>
      <c r="B130" s="17" t="s">
        <v>38</v>
      </c>
      <c r="C130" s="17" t="s">
        <v>38</v>
      </c>
      <c r="D130" s="53" t="s">
        <v>228</v>
      </c>
      <c r="E130" s="64" t="s">
        <v>232</v>
      </c>
      <c r="F130" s="68">
        <v>6</v>
      </c>
      <c r="G130" s="32">
        <v>3.0000000000000001E-3</v>
      </c>
      <c r="H130" s="32">
        <v>1.8699999999999999E-4</v>
      </c>
      <c r="I130" s="38">
        <f t="shared" si="4"/>
        <v>2.813E-3</v>
      </c>
    </row>
    <row r="131" spans="1:9" ht="24.95" customHeight="1" x14ac:dyDescent="0.25">
      <c r="A131" s="9">
        <f t="shared" si="3"/>
        <v>117</v>
      </c>
      <c r="B131" s="17" t="s">
        <v>55</v>
      </c>
      <c r="C131" s="17" t="s">
        <v>55</v>
      </c>
      <c r="D131" s="53" t="s">
        <v>231</v>
      </c>
      <c r="E131" s="64" t="s">
        <v>233</v>
      </c>
      <c r="F131" s="68">
        <v>6</v>
      </c>
      <c r="G131" s="32">
        <v>2.5000000000000001E-3</v>
      </c>
      <c r="H131" s="32">
        <v>0</v>
      </c>
      <c r="I131" s="38">
        <f t="shared" si="4"/>
        <v>2.5000000000000001E-3</v>
      </c>
    </row>
    <row r="132" spans="1:9" ht="24.95" customHeight="1" x14ac:dyDescent="0.25">
      <c r="A132" s="9">
        <f t="shared" si="3"/>
        <v>118</v>
      </c>
      <c r="B132" s="17" t="s">
        <v>55</v>
      </c>
      <c r="C132" s="17" t="s">
        <v>55</v>
      </c>
      <c r="D132" s="53" t="s">
        <v>226</v>
      </c>
      <c r="E132" s="64" t="s">
        <v>227</v>
      </c>
      <c r="F132" s="68">
        <v>6</v>
      </c>
      <c r="G132" s="32">
        <v>2.7000000000000001E-3</v>
      </c>
      <c r="H132" s="32">
        <v>2.5000000000000001E-4</v>
      </c>
      <c r="I132" s="38">
        <f t="shared" si="4"/>
        <v>2.4499999999999999E-3</v>
      </c>
    </row>
    <row r="133" spans="1:9" ht="24.95" customHeight="1" x14ac:dyDescent="0.25">
      <c r="A133" s="9">
        <f t="shared" si="3"/>
        <v>119</v>
      </c>
      <c r="B133" s="17" t="s">
        <v>38</v>
      </c>
      <c r="C133" s="17" t="s">
        <v>38</v>
      </c>
      <c r="D133" s="53" t="s">
        <v>243</v>
      </c>
      <c r="E133" s="64" t="s">
        <v>244</v>
      </c>
      <c r="F133" s="68">
        <v>6</v>
      </c>
      <c r="G133" s="32">
        <v>2E-3</v>
      </c>
      <c r="H133" s="32">
        <v>4.75E-4</v>
      </c>
      <c r="I133" s="38">
        <f t="shared" si="4"/>
        <v>1.5250000000000001E-3</v>
      </c>
    </row>
    <row r="134" spans="1:9" ht="24.95" customHeight="1" x14ac:dyDescent="0.25">
      <c r="A134" s="9">
        <f t="shared" si="3"/>
        <v>120</v>
      </c>
      <c r="B134" s="17" t="s">
        <v>146</v>
      </c>
      <c r="C134" s="17" t="s">
        <v>146</v>
      </c>
      <c r="D134" s="53" t="s">
        <v>265</v>
      </c>
      <c r="E134" s="64" t="s">
        <v>266</v>
      </c>
      <c r="F134" s="68">
        <v>7</v>
      </c>
      <c r="G134" s="32">
        <v>2.0000000000000001E-4</v>
      </c>
      <c r="H134" s="32">
        <v>2.0000000000000001E-4</v>
      </c>
      <c r="I134" s="38">
        <f t="shared" si="4"/>
        <v>0</v>
      </c>
    </row>
    <row r="135" spans="1:9" ht="24.95" customHeight="1" x14ac:dyDescent="0.25">
      <c r="A135" s="9">
        <f t="shared" si="3"/>
        <v>121</v>
      </c>
      <c r="B135" s="56" t="s">
        <v>142</v>
      </c>
      <c r="C135" s="56" t="s">
        <v>142</v>
      </c>
      <c r="D135" s="53" t="s">
        <v>267</v>
      </c>
      <c r="E135" s="64" t="s">
        <v>268</v>
      </c>
      <c r="F135" s="68">
        <v>6</v>
      </c>
      <c r="G135" s="32">
        <v>4.28E-3</v>
      </c>
      <c r="H135" s="32">
        <v>2.0599999999999999E-4</v>
      </c>
      <c r="I135" s="38">
        <f t="shared" si="4"/>
        <v>4.0740000000000004E-3</v>
      </c>
    </row>
    <row r="136" spans="1:9" ht="24.95" customHeight="1" x14ac:dyDescent="0.25">
      <c r="A136" s="9">
        <f t="shared" si="3"/>
        <v>122</v>
      </c>
      <c r="B136" s="17" t="s">
        <v>67</v>
      </c>
      <c r="C136" s="17" t="s">
        <v>67</v>
      </c>
      <c r="D136" s="53" t="s">
        <v>269</v>
      </c>
      <c r="E136" s="64" t="s">
        <v>270</v>
      </c>
      <c r="F136" s="68">
        <v>7</v>
      </c>
      <c r="G136" s="32">
        <v>5.0000000000000001E-4</v>
      </c>
      <c r="H136" s="32">
        <v>1.01E-4</v>
      </c>
      <c r="I136" s="38">
        <f t="shared" si="4"/>
        <v>3.9899999999999999E-4</v>
      </c>
    </row>
    <row r="137" spans="1:9" ht="24.95" customHeight="1" x14ac:dyDescent="0.25">
      <c r="A137" s="9">
        <f t="shared" si="3"/>
        <v>123</v>
      </c>
      <c r="B137" s="17" t="s">
        <v>38</v>
      </c>
      <c r="C137" s="17" t="s">
        <v>38</v>
      </c>
      <c r="D137" s="53" t="s">
        <v>271</v>
      </c>
      <c r="E137" s="64" t="s">
        <v>272</v>
      </c>
      <c r="F137" s="68">
        <v>6</v>
      </c>
      <c r="G137" s="32">
        <v>3.0000000000000001E-3</v>
      </c>
      <c r="H137" s="32">
        <v>0</v>
      </c>
      <c r="I137" s="38">
        <f t="shared" si="4"/>
        <v>3.0000000000000001E-3</v>
      </c>
    </row>
    <row r="138" spans="1:9" ht="24.95" customHeight="1" x14ac:dyDescent="0.25">
      <c r="A138" s="9">
        <f t="shared" si="3"/>
        <v>124</v>
      </c>
      <c r="B138" s="17" t="s">
        <v>249</v>
      </c>
      <c r="C138" s="17" t="s">
        <v>249</v>
      </c>
      <c r="D138" s="53" t="s">
        <v>250</v>
      </c>
      <c r="E138" s="64" t="s">
        <v>251</v>
      </c>
      <c r="F138" s="68">
        <v>6</v>
      </c>
      <c r="G138" s="32">
        <v>0.01</v>
      </c>
      <c r="H138" s="32">
        <v>0</v>
      </c>
      <c r="I138" s="38">
        <f t="shared" si="4"/>
        <v>0.01</v>
      </c>
    </row>
    <row r="139" spans="1:9" ht="24.95" customHeight="1" x14ac:dyDescent="0.25">
      <c r="A139" s="9">
        <f t="shared" si="3"/>
        <v>125</v>
      </c>
      <c r="B139" s="17" t="s">
        <v>37</v>
      </c>
      <c r="C139" s="17" t="s">
        <v>37</v>
      </c>
      <c r="D139" s="53" t="s">
        <v>252</v>
      </c>
      <c r="E139" s="64" t="s">
        <v>253</v>
      </c>
      <c r="F139" s="68">
        <v>6</v>
      </c>
      <c r="G139" s="32">
        <v>5.0000000000000001E-3</v>
      </c>
      <c r="H139" s="32">
        <v>1.0000000000000001E-5</v>
      </c>
      <c r="I139" s="38">
        <f t="shared" si="4"/>
        <v>4.9900000000000005E-3</v>
      </c>
    </row>
    <row r="140" spans="1:9" ht="24.95" customHeight="1" x14ac:dyDescent="0.25">
      <c r="A140" s="9">
        <f t="shared" si="3"/>
        <v>126</v>
      </c>
      <c r="B140" s="12" t="s">
        <v>142</v>
      </c>
      <c r="C140" s="12" t="s">
        <v>142</v>
      </c>
      <c r="D140" s="53" t="s">
        <v>256</v>
      </c>
      <c r="E140" s="64" t="s">
        <v>257</v>
      </c>
      <c r="F140" s="68">
        <v>5</v>
      </c>
      <c r="G140" s="32">
        <v>2.6800000000000001E-2</v>
      </c>
      <c r="H140" s="32">
        <v>8.1939999999999999E-3</v>
      </c>
      <c r="I140" s="38">
        <f t="shared" ref="I140" si="5">G140-H140</f>
        <v>1.8606000000000001E-2</v>
      </c>
    </row>
    <row r="141" spans="1:9" ht="24.95" customHeight="1" x14ac:dyDescent="0.25">
      <c r="A141" s="9">
        <f t="shared" si="3"/>
        <v>127</v>
      </c>
      <c r="B141" s="17" t="s">
        <v>37</v>
      </c>
      <c r="C141" s="17" t="s">
        <v>37</v>
      </c>
      <c r="D141" s="53" t="s">
        <v>259</v>
      </c>
      <c r="E141" s="42" t="s">
        <v>260</v>
      </c>
      <c r="F141" s="69">
        <v>6</v>
      </c>
      <c r="G141" s="32">
        <v>2E-3</v>
      </c>
      <c r="H141" s="32">
        <v>0</v>
      </c>
      <c r="I141" s="38">
        <f t="shared" si="4"/>
        <v>2E-3</v>
      </c>
    </row>
    <row r="142" spans="1:9" ht="24.95" customHeight="1" x14ac:dyDescent="0.25">
      <c r="A142" s="9">
        <f t="shared" si="3"/>
        <v>128</v>
      </c>
      <c r="B142" s="17" t="s">
        <v>67</v>
      </c>
      <c r="C142" s="17" t="s">
        <v>67</v>
      </c>
      <c r="D142" s="53" t="s">
        <v>200</v>
      </c>
      <c r="E142" s="42" t="s">
        <v>201</v>
      </c>
      <c r="F142" s="69" t="s">
        <v>240</v>
      </c>
      <c r="G142" s="32">
        <v>1.7000000000000001E-2</v>
      </c>
      <c r="H142" s="32">
        <v>8.7530000000000004E-3</v>
      </c>
      <c r="I142" s="38">
        <f t="shared" si="4"/>
        <v>8.2470000000000009E-3</v>
      </c>
    </row>
    <row r="143" spans="1:9" ht="24.95" customHeight="1" x14ac:dyDescent="0.25">
      <c r="A143" s="9">
        <f t="shared" si="3"/>
        <v>129</v>
      </c>
      <c r="B143" s="17"/>
      <c r="C143" s="17"/>
      <c r="D143" s="53" t="s">
        <v>241</v>
      </c>
      <c r="E143" s="42"/>
      <c r="F143" s="69">
        <v>8</v>
      </c>
      <c r="G143" s="32">
        <v>1.4550000000000001</v>
      </c>
      <c r="H143" s="32">
        <v>1.451994</v>
      </c>
      <c r="I143" s="38">
        <f t="shared" si="4"/>
        <v>3.0060000000000642E-3</v>
      </c>
    </row>
    <row r="144" spans="1:9" x14ac:dyDescent="0.25">
      <c r="B144" s="10"/>
      <c r="C144" s="10"/>
      <c r="D144" s="10"/>
      <c r="E144" s="10"/>
      <c r="F144" s="10"/>
      <c r="G144" s="62">
        <f>SUM(G15:G143)</f>
        <v>5.526353999999996</v>
      </c>
      <c r="H144" s="62">
        <f>SUM(H15:H143)</f>
        <v>3.7068209999999979</v>
      </c>
      <c r="I144" s="62">
        <f>SUM(I15:I143)</f>
        <v>1.8195329999999998</v>
      </c>
    </row>
    <row r="145" spans="2:9" x14ac:dyDescent="0.25">
      <c r="B145" s="10"/>
      <c r="C145" s="10"/>
      <c r="D145" s="10"/>
      <c r="E145" s="10"/>
      <c r="F145" s="10"/>
      <c r="G145" s="10"/>
      <c r="H145" s="10"/>
      <c r="I145" s="10"/>
    </row>
    <row r="146" spans="2:9" x14ac:dyDescent="0.25">
      <c r="B146" s="10"/>
      <c r="C146" s="10"/>
      <c r="D146" s="10"/>
      <c r="E146" s="10"/>
      <c r="F146" s="10"/>
      <c r="G146" s="10"/>
      <c r="H146" s="10"/>
      <c r="I146" s="10"/>
    </row>
    <row r="147" spans="2:9" x14ac:dyDescent="0.25">
      <c r="B147" s="10"/>
      <c r="C147" s="10"/>
      <c r="D147" s="10"/>
      <c r="E147" s="10"/>
      <c r="F147" s="10"/>
      <c r="G147" s="10"/>
      <c r="H147" s="10"/>
      <c r="I147" s="10"/>
    </row>
    <row r="148" spans="2:9" x14ac:dyDescent="0.25">
      <c r="B148" s="10"/>
      <c r="C148" s="10"/>
      <c r="D148" s="10"/>
      <c r="E148" s="10"/>
      <c r="F148" s="10"/>
      <c r="G148" s="10"/>
      <c r="H148" s="10"/>
      <c r="I148" s="10"/>
    </row>
    <row r="149" spans="2:9" x14ac:dyDescent="0.25">
      <c r="B149" s="10"/>
      <c r="C149" s="10"/>
      <c r="D149" s="10"/>
      <c r="E149" s="10"/>
      <c r="F149" s="10"/>
      <c r="G149" s="10"/>
      <c r="H149" s="10"/>
      <c r="I149" s="10"/>
    </row>
    <row r="150" spans="2:9" x14ac:dyDescent="0.25">
      <c r="B150" s="10"/>
      <c r="C150" s="10"/>
      <c r="D150" s="10"/>
      <c r="E150" s="10"/>
      <c r="F150" s="10"/>
      <c r="G150" s="10"/>
      <c r="H150" s="10"/>
      <c r="I150" s="10"/>
    </row>
    <row r="151" spans="2:9" x14ac:dyDescent="0.25">
      <c r="B151" s="10"/>
      <c r="C151" s="10"/>
      <c r="D151" s="10"/>
      <c r="E151" s="10"/>
      <c r="F151" s="10"/>
      <c r="G151" s="10"/>
      <c r="H151" s="10"/>
      <c r="I151" s="10"/>
    </row>
    <row r="152" spans="2:9" x14ac:dyDescent="0.25">
      <c r="B152" s="10"/>
      <c r="C152" s="10"/>
      <c r="D152" s="10"/>
      <c r="E152" s="10"/>
      <c r="F152" s="10"/>
      <c r="G152" s="10"/>
      <c r="H152" s="10"/>
      <c r="I152" s="10"/>
    </row>
    <row r="153" spans="2:9" x14ac:dyDescent="0.25">
      <c r="B153" s="10"/>
      <c r="C153" s="10"/>
      <c r="D153" s="10"/>
      <c r="E153" s="10"/>
      <c r="F153" s="10"/>
      <c r="G153" s="10"/>
      <c r="H153" s="10"/>
      <c r="I153" s="10"/>
    </row>
    <row r="154" spans="2:9" x14ac:dyDescent="0.25">
      <c r="B154" s="10"/>
      <c r="C154" s="10"/>
      <c r="D154" s="10"/>
      <c r="E154" s="10"/>
      <c r="F154" s="10"/>
      <c r="G154" s="10"/>
      <c r="H154" s="10"/>
      <c r="I154" s="10"/>
    </row>
    <row r="155" spans="2:9" x14ac:dyDescent="0.25">
      <c r="B155" s="10"/>
      <c r="C155" s="10"/>
      <c r="D155" s="10"/>
      <c r="E155" s="10"/>
      <c r="F155" s="10"/>
      <c r="G155" s="10"/>
      <c r="H155" s="10"/>
      <c r="I155" s="10"/>
    </row>
    <row r="156" spans="2:9" x14ac:dyDescent="0.25">
      <c r="B156" s="10"/>
      <c r="C156" s="10"/>
      <c r="D156" s="10"/>
      <c r="E156" s="10"/>
      <c r="F156" s="10"/>
      <c r="G156" s="10"/>
      <c r="H156" s="10"/>
      <c r="I156" s="10"/>
    </row>
    <row r="157" spans="2:9" x14ac:dyDescent="0.25">
      <c r="B157" s="10"/>
      <c r="C157" s="10"/>
      <c r="D157" s="10"/>
      <c r="E157" s="10"/>
      <c r="F157" s="10"/>
      <c r="G157" s="10"/>
      <c r="H157" s="10"/>
      <c r="I157" s="10"/>
    </row>
    <row r="158" spans="2:9" x14ac:dyDescent="0.25">
      <c r="B158" s="10"/>
      <c r="C158" s="10"/>
      <c r="D158" s="10"/>
      <c r="E158" s="10"/>
      <c r="F158" s="10"/>
      <c r="G158" s="10"/>
      <c r="H158" s="10"/>
      <c r="I158" s="10"/>
    </row>
    <row r="159" spans="2:9" x14ac:dyDescent="0.25">
      <c r="B159" s="10"/>
      <c r="C159" s="10"/>
      <c r="D159" s="10"/>
      <c r="E159" s="10"/>
      <c r="F159" s="10"/>
      <c r="G159" s="10"/>
      <c r="H159" s="10"/>
      <c r="I159" s="10"/>
    </row>
    <row r="160" spans="2:9" x14ac:dyDescent="0.25">
      <c r="B160" s="10"/>
      <c r="C160" s="10"/>
      <c r="D160" s="10"/>
      <c r="E160" s="10"/>
      <c r="F160" s="10"/>
      <c r="G160" s="10"/>
      <c r="H160" s="10"/>
      <c r="I160" s="10"/>
    </row>
    <row r="161" spans="2:9" x14ac:dyDescent="0.25">
      <c r="B161" s="10"/>
      <c r="C161" s="10"/>
      <c r="D161" s="10"/>
      <c r="E161" s="10"/>
      <c r="F161" s="10"/>
      <c r="G161" s="10"/>
      <c r="H161" s="10"/>
      <c r="I161" s="10"/>
    </row>
    <row r="162" spans="2:9" x14ac:dyDescent="0.25">
      <c r="B162" s="10"/>
      <c r="C162" s="10"/>
      <c r="D162" s="10"/>
      <c r="E162" s="10"/>
      <c r="F162" s="10"/>
      <c r="G162" s="10"/>
      <c r="H162" s="10"/>
      <c r="I162" s="10"/>
    </row>
    <row r="163" spans="2:9" x14ac:dyDescent="0.25">
      <c r="B163" s="10"/>
      <c r="C163" s="10"/>
      <c r="D163" s="10"/>
      <c r="E163" s="10"/>
      <c r="F163" s="10"/>
      <c r="G163" s="10"/>
      <c r="H163" s="10"/>
      <c r="I163" s="10"/>
    </row>
    <row r="164" spans="2:9" x14ac:dyDescent="0.25">
      <c r="B164" s="10"/>
      <c r="C164" s="10"/>
      <c r="D164" s="10"/>
      <c r="E164" s="10"/>
      <c r="F164" s="10"/>
      <c r="G164" s="10"/>
      <c r="H164" s="10"/>
      <c r="I164" s="10"/>
    </row>
    <row r="165" spans="2:9" x14ac:dyDescent="0.25">
      <c r="B165" s="10"/>
      <c r="C165" s="10"/>
      <c r="D165" s="10"/>
      <c r="E165" s="10"/>
      <c r="F165" s="10"/>
      <c r="G165" s="10"/>
      <c r="H165" s="10"/>
      <c r="I165" s="10"/>
    </row>
    <row r="166" spans="2:9" x14ac:dyDescent="0.25">
      <c r="B166" s="10"/>
      <c r="C166" s="10"/>
      <c r="D166" s="10"/>
      <c r="E166" s="10"/>
      <c r="F166" s="10"/>
      <c r="G166" s="10"/>
      <c r="H166" s="10"/>
      <c r="I166" s="10"/>
    </row>
    <row r="167" spans="2:9" x14ac:dyDescent="0.25">
      <c r="B167" s="10"/>
      <c r="C167" s="10"/>
      <c r="D167" s="10"/>
      <c r="E167" s="10"/>
      <c r="F167" s="10"/>
      <c r="G167" s="10"/>
      <c r="H167" s="10"/>
      <c r="I167" s="10"/>
    </row>
    <row r="168" spans="2:9" x14ac:dyDescent="0.25">
      <c r="B168" s="10"/>
      <c r="C168" s="10"/>
      <c r="D168" s="10"/>
      <c r="E168" s="10"/>
      <c r="F168" s="10"/>
      <c r="G168" s="10"/>
      <c r="H168" s="10"/>
      <c r="I168" s="10"/>
    </row>
    <row r="169" spans="2:9" x14ac:dyDescent="0.25">
      <c r="B169" s="10"/>
      <c r="C169" s="10"/>
      <c r="D169" s="10"/>
      <c r="E169" s="10"/>
      <c r="F169" s="10"/>
      <c r="G169" s="10"/>
      <c r="H169" s="10"/>
      <c r="I169" s="10"/>
    </row>
    <row r="170" spans="2:9" x14ac:dyDescent="0.25">
      <c r="B170" s="10"/>
      <c r="C170" s="10"/>
      <c r="D170" s="10"/>
      <c r="E170" s="10"/>
      <c r="F170" s="10"/>
      <c r="G170" s="10"/>
      <c r="H170" s="10"/>
      <c r="I170" s="10"/>
    </row>
    <row r="171" spans="2:9" x14ac:dyDescent="0.25">
      <c r="B171" s="10"/>
      <c r="C171" s="10"/>
      <c r="D171" s="10"/>
      <c r="E171" s="10"/>
      <c r="F171" s="10"/>
      <c r="G171" s="10"/>
      <c r="H171" s="10"/>
      <c r="I171" s="10"/>
    </row>
    <row r="172" spans="2:9" x14ac:dyDescent="0.25">
      <c r="B172" s="10"/>
      <c r="C172" s="10"/>
      <c r="D172" s="10"/>
      <c r="E172" s="10"/>
      <c r="F172" s="10"/>
      <c r="G172" s="10"/>
      <c r="H172" s="10"/>
      <c r="I172" s="10"/>
    </row>
    <row r="173" spans="2:9" x14ac:dyDescent="0.25">
      <c r="B173" s="10"/>
      <c r="C173" s="10"/>
      <c r="D173" s="10"/>
      <c r="E173" s="10"/>
      <c r="F173" s="10"/>
      <c r="G173" s="10"/>
      <c r="H173" s="10"/>
      <c r="I173" s="10"/>
    </row>
    <row r="174" spans="2:9" x14ac:dyDescent="0.25">
      <c r="B174" s="10"/>
      <c r="C174" s="10"/>
      <c r="D174" s="10"/>
      <c r="E174" s="10"/>
      <c r="F174" s="10"/>
      <c r="G174" s="10"/>
      <c r="H174" s="10"/>
      <c r="I174" s="10"/>
    </row>
    <row r="175" spans="2:9" x14ac:dyDescent="0.25">
      <c r="B175" s="10"/>
      <c r="C175" s="10"/>
      <c r="D175" s="10"/>
      <c r="E175" s="10"/>
      <c r="F175" s="10"/>
      <c r="G175" s="10"/>
      <c r="H175" s="10"/>
      <c r="I175" s="10"/>
    </row>
    <row r="176" spans="2:9" x14ac:dyDescent="0.25">
      <c r="B176" s="10"/>
      <c r="C176" s="10"/>
      <c r="D176" s="10"/>
      <c r="E176" s="10"/>
      <c r="F176" s="10"/>
      <c r="G176" s="10"/>
      <c r="H176" s="10"/>
      <c r="I176" s="10"/>
    </row>
    <row r="177" spans="2:9" x14ac:dyDescent="0.25">
      <c r="B177" s="10"/>
      <c r="C177" s="10"/>
      <c r="D177" s="10"/>
      <c r="E177" s="10"/>
      <c r="F177" s="10"/>
      <c r="G177" s="10"/>
      <c r="H177" s="10"/>
      <c r="I177" s="10"/>
    </row>
    <row r="178" spans="2:9" x14ac:dyDescent="0.25">
      <c r="B178" s="10"/>
      <c r="C178" s="10"/>
      <c r="D178" s="10"/>
      <c r="E178" s="10"/>
      <c r="F178" s="10"/>
      <c r="G178" s="10"/>
      <c r="H178" s="10"/>
      <c r="I178" s="10"/>
    </row>
    <row r="179" spans="2:9" x14ac:dyDescent="0.25">
      <c r="B179" s="10"/>
      <c r="C179" s="10"/>
      <c r="D179" s="10"/>
      <c r="E179" s="10"/>
      <c r="F179" s="10"/>
      <c r="G179" s="10"/>
      <c r="H179" s="10"/>
      <c r="I179" s="10"/>
    </row>
    <row r="180" spans="2:9" x14ac:dyDescent="0.25">
      <c r="B180" s="10"/>
      <c r="C180" s="10"/>
      <c r="D180" s="10"/>
      <c r="E180" s="10"/>
      <c r="F180" s="10"/>
      <c r="G180" s="10"/>
      <c r="H180" s="10"/>
      <c r="I180" s="10"/>
    </row>
    <row r="181" spans="2:9" x14ac:dyDescent="0.25">
      <c r="B181" s="10"/>
      <c r="C181" s="10"/>
      <c r="D181" s="10"/>
      <c r="E181" s="10"/>
      <c r="F181" s="10"/>
      <c r="G181" s="10"/>
      <c r="H181" s="10"/>
      <c r="I181" s="10"/>
    </row>
    <row r="182" spans="2:9" x14ac:dyDescent="0.25">
      <c r="B182" s="10"/>
      <c r="C182" s="10"/>
      <c r="D182" s="10"/>
      <c r="E182" s="10"/>
      <c r="F182" s="10"/>
      <c r="G182" s="10"/>
      <c r="H182" s="10"/>
      <c r="I182" s="10"/>
    </row>
    <row r="183" spans="2:9" x14ac:dyDescent="0.25">
      <c r="B183" s="10"/>
      <c r="C183" s="10"/>
      <c r="D183" s="10"/>
      <c r="E183" s="10"/>
      <c r="F183" s="10"/>
      <c r="G183" s="10"/>
      <c r="H183" s="10"/>
      <c r="I183" s="10"/>
    </row>
    <row r="184" spans="2:9" x14ac:dyDescent="0.25">
      <c r="B184" s="10"/>
      <c r="C184" s="10"/>
      <c r="D184" s="10"/>
      <c r="E184" s="10"/>
      <c r="F184" s="10"/>
      <c r="G184" s="10"/>
      <c r="H184" s="10"/>
      <c r="I184" s="10"/>
    </row>
    <row r="185" spans="2:9" x14ac:dyDescent="0.25">
      <c r="B185" s="10"/>
      <c r="C185" s="10"/>
      <c r="D185" s="10"/>
      <c r="E185" s="10"/>
      <c r="F185" s="10"/>
      <c r="G185" s="10"/>
      <c r="H185" s="10"/>
      <c r="I185" s="10"/>
    </row>
    <row r="186" spans="2:9" x14ac:dyDescent="0.25">
      <c r="B186" s="10"/>
      <c r="C186" s="10"/>
      <c r="D186" s="10"/>
      <c r="E186" s="10"/>
      <c r="F186" s="10"/>
      <c r="G186" s="10"/>
      <c r="H186" s="10"/>
      <c r="I186" s="10"/>
    </row>
    <row r="187" spans="2:9" x14ac:dyDescent="0.25">
      <c r="B187" s="10"/>
      <c r="C187" s="10"/>
      <c r="D187" s="10"/>
      <c r="E187" s="10"/>
      <c r="F187" s="10"/>
      <c r="G187" s="10"/>
      <c r="H187" s="10"/>
      <c r="I187" s="10"/>
    </row>
    <row r="188" spans="2:9" x14ac:dyDescent="0.25">
      <c r="B188" s="10"/>
      <c r="C188" s="10"/>
      <c r="D188" s="10"/>
      <c r="E188" s="10"/>
      <c r="F188" s="10"/>
      <c r="G188" s="10"/>
      <c r="H188" s="10"/>
      <c r="I188" s="10"/>
    </row>
    <row r="189" spans="2:9" x14ac:dyDescent="0.25">
      <c r="B189" s="10"/>
      <c r="C189" s="10"/>
      <c r="D189" s="10"/>
      <c r="E189" s="10"/>
      <c r="F189" s="10"/>
      <c r="G189" s="10"/>
      <c r="H189" s="10"/>
      <c r="I189" s="10"/>
    </row>
    <row r="190" spans="2:9" x14ac:dyDescent="0.25">
      <c r="B190" s="10"/>
      <c r="C190" s="10"/>
      <c r="D190" s="10"/>
      <c r="E190" s="10"/>
      <c r="F190" s="10"/>
      <c r="G190" s="10"/>
      <c r="H190" s="10"/>
      <c r="I190" s="10"/>
    </row>
    <row r="191" spans="2:9" x14ac:dyDescent="0.25">
      <c r="B191" s="10"/>
      <c r="C191" s="10"/>
      <c r="D191" s="10"/>
      <c r="E191" s="10"/>
      <c r="F191" s="10"/>
      <c r="G191" s="10"/>
      <c r="H191" s="10"/>
      <c r="I191" s="10"/>
    </row>
    <row r="192" spans="2:9" x14ac:dyDescent="0.25">
      <c r="B192" s="10"/>
      <c r="C192" s="10"/>
      <c r="D192" s="10"/>
      <c r="E192" s="10"/>
      <c r="F192" s="10"/>
      <c r="G192" s="10"/>
      <c r="H192" s="10"/>
      <c r="I192" s="10"/>
    </row>
    <row r="193" spans="2:9" x14ac:dyDescent="0.25">
      <c r="B193" s="10"/>
      <c r="C193" s="10"/>
      <c r="D193" s="10"/>
      <c r="E193" s="10"/>
      <c r="F193" s="10"/>
      <c r="G193" s="10"/>
      <c r="H193" s="10"/>
      <c r="I193" s="10"/>
    </row>
    <row r="194" spans="2:9" x14ac:dyDescent="0.25">
      <c r="B194" s="10"/>
      <c r="C194" s="10"/>
      <c r="D194" s="10"/>
      <c r="E194" s="10"/>
      <c r="F194" s="10"/>
      <c r="G194" s="10"/>
      <c r="H194" s="10"/>
      <c r="I194" s="10"/>
    </row>
    <row r="195" spans="2:9" x14ac:dyDescent="0.25">
      <c r="B195" s="10"/>
      <c r="C195" s="10"/>
      <c r="D195" s="10"/>
      <c r="E195" s="10"/>
      <c r="F195" s="10"/>
      <c r="G195" s="10"/>
      <c r="H195" s="10"/>
      <c r="I195" s="10"/>
    </row>
    <row r="196" spans="2:9" x14ac:dyDescent="0.25">
      <c r="B196" s="10"/>
      <c r="C196" s="10"/>
      <c r="D196" s="10"/>
      <c r="E196" s="10"/>
      <c r="F196" s="10"/>
      <c r="G196" s="10"/>
      <c r="H196" s="10"/>
      <c r="I196" s="10"/>
    </row>
    <row r="197" spans="2:9" x14ac:dyDescent="0.25">
      <c r="B197" s="10"/>
      <c r="C197" s="10"/>
      <c r="D197" s="10"/>
      <c r="E197" s="10"/>
      <c r="F197" s="10"/>
      <c r="G197" s="10"/>
      <c r="H197" s="10"/>
      <c r="I197" s="10"/>
    </row>
    <row r="198" spans="2:9" x14ac:dyDescent="0.25">
      <c r="B198" s="10"/>
      <c r="C198" s="10"/>
      <c r="D198" s="10"/>
      <c r="E198" s="10"/>
      <c r="F198" s="10"/>
      <c r="G198" s="10"/>
      <c r="H198" s="10"/>
      <c r="I198" s="10"/>
    </row>
    <row r="199" spans="2:9" x14ac:dyDescent="0.25">
      <c r="B199" s="10"/>
      <c r="C199" s="10"/>
      <c r="D199" s="10"/>
      <c r="E199" s="10"/>
      <c r="F199" s="10"/>
      <c r="G199" s="10"/>
      <c r="H199" s="10"/>
      <c r="I199" s="10"/>
    </row>
    <row r="200" spans="2:9" x14ac:dyDescent="0.25">
      <c r="B200" s="10"/>
      <c r="C200" s="10"/>
      <c r="D200" s="10"/>
      <c r="E200" s="10"/>
      <c r="F200" s="10"/>
      <c r="G200" s="10"/>
      <c r="H200" s="10"/>
      <c r="I200" s="10"/>
    </row>
    <row r="201" spans="2:9" x14ac:dyDescent="0.25">
      <c r="B201" s="10"/>
      <c r="C201" s="10"/>
      <c r="D201" s="10"/>
      <c r="E201" s="10"/>
      <c r="F201" s="10"/>
      <c r="G201" s="10"/>
      <c r="H201" s="10"/>
      <c r="I201" s="10"/>
    </row>
    <row r="202" spans="2:9" x14ac:dyDescent="0.25">
      <c r="B202" s="10"/>
      <c r="C202" s="10"/>
      <c r="D202" s="10"/>
      <c r="E202" s="10"/>
      <c r="F202" s="10"/>
      <c r="G202" s="10"/>
      <c r="H202" s="10"/>
      <c r="I202" s="10"/>
    </row>
    <row r="203" spans="2:9" x14ac:dyDescent="0.25">
      <c r="B203" s="10"/>
      <c r="C203" s="10"/>
      <c r="D203" s="10"/>
      <c r="E203" s="10"/>
      <c r="F203" s="10"/>
      <c r="G203" s="10"/>
      <c r="H203" s="10"/>
      <c r="I203" s="10"/>
    </row>
    <row r="204" spans="2:9" x14ac:dyDescent="0.25">
      <c r="B204" s="10"/>
      <c r="C204" s="10"/>
      <c r="D204" s="10"/>
      <c r="E204" s="10"/>
      <c r="F204" s="10"/>
      <c r="G204" s="10"/>
      <c r="H204" s="10"/>
      <c r="I204" s="10"/>
    </row>
    <row r="205" spans="2:9" x14ac:dyDescent="0.25">
      <c r="B205" s="10"/>
      <c r="C205" s="10"/>
      <c r="D205" s="10"/>
      <c r="E205" s="10"/>
      <c r="F205" s="10"/>
      <c r="G205" s="10"/>
      <c r="H205" s="10"/>
      <c r="I205" s="10"/>
    </row>
    <row r="206" spans="2:9" x14ac:dyDescent="0.25">
      <c r="B206" s="10"/>
      <c r="C206" s="10"/>
      <c r="D206" s="10"/>
      <c r="E206" s="10"/>
      <c r="F206" s="10"/>
      <c r="G206" s="10"/>
      <c r="H206" s="10"/>
      <c r="I206" s="10"/>
    </row>
    <row r="207" spans="2:9" x14ac:dyDescent="0.25">
      <c r="B207" s="10"/>
      <c r="C207" s="10"/>
      <c r="D207" s="10"/>
      <c r="E207" s="10"/>
      <c r="F207" s="10"/>
      <c r="G207" s="10"/>
      <c r="H207" s="10"/>
      <c r="I207" s="10"/>
    </row>
    <row r="208" spans="2:9" x14ac:dyDescent="0.25">
      <c r="B208" s="10"/>
      <c r="C208" s="10"/>
      <c r="D208" s="10"/>
      <c r="E208" s="10"/>
      <c r="F208" s="10"/>
      <c r="G208" s="10"/>
      <c r="H208" s="10"/>
      <c r="I208" s="10"/>
    </row>
    <row r="209" spans="2:9" x14ac:dyDescent="0.25">
      <c r="B209" s="10"/>
      <c r="C209" s="10"/>
      <c r="D209" s="10"/>
      <c r="E209" s="10"/>
      <c r="F209" s="10"/>
      <c r="G209" s="10"/>
      <c r="H209" s="10"/>
      <c r="I209" s="10"/>
    </row>
    <row r="210" spans="2:9" x14ac:dyDescent="0.25">
      <c r="B210" s="10"/>
      <c r="C210" s="10"/>
      <c r="D210" s="10"/>
      <c r="E210" s="10"/>
      <c r="F210" s="10"/>
      <c r="G210" s="10"/>
      <c r="H210" s="10"/>
      <c r="I210" s="10"/>
    </row>
    <row r="211" spans="2:9" x14ac:dyDescent="0.25">
      <c r="B211" s="10"/>
      <c r="C211" s="10"/>
      <c r="D211" s="10"/>
      <c r="E211" s="10"/>
      <c r="F211" s="10"/>
      <c r="G211" s="10"/>
      <c r="H211" s="10"/>
      <c r="I211" s="10"/>
    </row>
    <row r="212" spans="2:9" x14ac:dyDescent="0.25">
      <c r="B212" s="10"/>
      <c r="C212" s="10"/>
      <c r="D212" s="10"/>
      <c r="E212" s="10"/>
      <c r="F212" s="10"/>
      <c r="G212" s="10"/>
      <c r="H212" s="10"/>
      <c r="I212" s="10"/>
    </row>
    <row r="213" spans="2:9" x14ac:dyDescent="0.25">
      <c r="B213" s="10"/>
      <c r="C213" s="10"/>
      <c r="D213" s="10"/>
      <c r="E213" s="10"/>
      <c r="F213" s="10"/>
      <c r="G213" s="10"/>
      <c r="H213" s="10"/>
      <c r="I213" s="10"/>
    </row>
    <row r="214" spans="2:9" x14ac:dyDescent="0.25">
      <c r="B214" s="10"/>
      <c r="C214" s="10"/>
      <c r="D214" s="10"/>
      <c r="E214" s="10"/>
      <c r="F214" s="10"/>
      <c r="G214" s="10"/>
      <c r="H214" s="10"/>
      <c r="I214" s="10"/>
    </row>
    <row r="215" spans="2:9" x14ac:dyDescent="0.25">
      <c r="B215" s="10"/>
      <c r="C215" s="10"/>
      <c r="D215" s="10"/>
      <c r="E215" s="10"/>
      <c r="F215" s="10"/>
      <c r="G215" s="10"/>
      <c r="H215" s="10"/>
      <c r="I215" s="10"/>
    </row>
    <row r="216" spans="2:9" x14ac:dyDescent="0.25">
      <c r="B216" s="10"/>
      <c r="C216" s="10"/>
      <c r="D216" s="10"/>
      <c r="E216" s="10"/>
      <c r="F216" s="10"/>
      <c r="G216" s="10"/>
      <c r="H216" s="10"/>
      <c r="I216" s="10"/>
    </row>
    <row r="217" spans="2:9" x14ac:dyDescent="0.25">
      <c r="B217" s="10"/>
      <c r="C217" s="10"/>
      <c r="D217" s="10"/>
      <c r="E217" s="10"/>
      <c r="F217" s="10"/>
      <c r="G217" s="10"/>
      <c r="H217" s="10"/>
      <c r="I217" s="10"/>
    </row>
    <row r="218" spans="2:9" x14ac:dyDescent="0.25">
      <c r="B218" s="10"/>
      <c r="C218" s="10"/>
      <c r="D218" s="10"/>
      <c r="E218" s="10"/>
      <c r="F218" s="10"/>
      <c r="G218" s="10"/>
      <c r="H218" s="10"/>
      <c r="I218" s="10"/>
    </row>
    <row r="219" spans="2:9" x14ac:dyDescent="0.25">
      <c r="B219" s="10"/>
      <c r="C219" s="10"/>
      <c r="D219" s="10"/>
      <c r="E219" s="10"/>
      <c r="F219" s="10"/>
      <c r="G219" s="10"/>
      <c r="H219" s="10"/>
      <c r="I219" s="10"/>
    </row>
    <row r="220" spans="2:9" x14ac:dyDescent="0.25">
      <c r="B220" s="10"/>
      <c r="C220" s="10"/>
      <c r="D220" s="10"/>
      <c r="E220" s="10"/>
      <c r="F220" s="10"/>
      <c r="G220" s="10"/>
      <c r="H220" s="10"/>
      <c r="I220" s="10"/>
    </row>
    <row r="221" spans="2:9" x14ac:dyDescent="0.25">
      <c r="B221" s="10"/>
      <c r="C221" s="10"/>
      <c r="D221" s="10"/>
      <c r="E221" s="10"/>
      <c r="F221" s="10"/>
      <c r="G221" s="10"/>
      <c r="H221" s="10"/>
      <c r="I221" s="10"/>
    </row>
    <row r="222" spans="2:9" x14ac:dyDescent="0.25">
      <c r="B222" s="10"/>
      <c r="C222" s="10"/>
      <c r="D222" s="10"/>
      <c r="E222" s="10"/>
      <c r="F222" s="10"/>
      <c r="G222" s="10"/>
      <c r="H222" s="10"/>
      <c r="I222" s="10"/>
    </row>
    <row r="223" spans="2:9" x14ac:dyDescent="0.25">
      <c r="B223" s="10"/>
      <c r="C223" s="10"/>
      <c r="D223" s="10"/>
      <c r="E223" s="10"/>
      <c r="F223" s="10"/>
      <c r="G223" s="10"/>
      <c r="H223" s="10"/>
      <c r="I223" s="10"/>
    </row>
    <row r="224" spans="2:9" x14ac:dyDescent="0.25">
      <c r="B224" s="10"/>
      <c r="C224" s="10"/>
      <c r="D224" s="10"/>
      <c r="E224" s="10"/>
      <c r="F224" s="10"/>
      <c r="G224" s="10"/>
      <c r="H224" s="10"/>
      <c r="I224" s="10"/>
    </row>
    <row r="225" spans="2:9" x14ac:dyDescent="0.25">
      <c r="B225" s="10"/>
      <c r="C225" s="10"/>
      <c r="D225" s="10"/>
      <c r="E225" s="10"/>
      <c r="F225" s="10"/>
      <c r="G225" s="10"/>
      <c r="H225" s="10"/>
      <c r="I225" s="10"/>
    </row>
    <row r="226" spans="2:9" x14ac:dyDescent="0.25">
      <c r="B226" s="10"/>
      <c r="C226" s="10"/>
      <c r="D226" s="10"/>
      <c r="E226" s="10"/>
      <c r="F226" s="10"/>
      <c r="G226" s="10"/>
      <c r="H226" s="10"/>
      <c r="I226" s="10"/>
    </row>
    <row r="227" spans="2:9" x14ac:dyDescent="0.25">
      <c r="B227" s="10"/>
      <c r="C227" s="10"/>
      <c r="D227" s="10"/>
      <c r="E227" s="10"/>
      <c r="F227" s="10"/>
      <c r="G227" s="10"/>
      <c r="H227" s="10"/>
      <c r="I227" s="10"/>
    </row>
    <row r="228" spans="2:9" x14ac:dyDescent="0.25">
      <c r="B228" s="10"/>
      <c r="C228" s="10"/>
      <c r="D228" s="10"/>
      <c r="E228" s="10"/>
      <c r="F228" s="10"/>
      <c r="G228" s="10"/>
      <c r="H228" s="10"/>
      <c r="I228" s="10"/>
    </row>
    <row r="229" spans="2:9" x14ac:dyDescent="0.25">
      <c r="B229" s="10"/>
      <c r="C229" s="10"/>
      <c r="D229" s="10"/>
      <c r="E229" s="10"/>
      <c r="F229" s="10"/>
      <c r="G229" s="10"/>
      <c r="H229" s="10"/>
      <c r="I229" s="10"/>
    </row>
    <row r="230" spans="2:9" x14ac:dyDescent="0.25">
      <c r="B230" s="10"/>
      <c r="C230" s="10"/>
      <c r="D230" s="10"/>
      <c r="E230" s="10"/>
      <c r="F230" s="10"/>
      <c r="G230" s="10"/>
      <c r="H230" s="10"/>
      <c r="I230" s="10"/>
    </row>
    <row r="231" spans="2:9" x14ac:dyDescent="0.25">
      <c r="B231" s="10"/>
      <c r="C231" s="10"/>
      <c r="D231" s="10"/>
      <c r="E231" s="10"/>
      <c r="F231" s="10"/>
      <c r="G231" s="10"/>
      <c r="H231" s="10"/>
      <c r="I231" s="10"/>
    </row>
    <row r="232" spans="2:9" x14ac:dyDescent="0.25">
      <c r="B232" s="10"/>
      <c r="C232" s="10"/>
      <c r="D232" s="10"/>
      <c r="E232" s="10"/>
      <c r="F232" s="10"/>
      <c r="G232" s="10"/>
      <c r="H232" s="10"/>
      <c r="I232" s="10"/>
    </row>
    <row r="233" spans="2:9" x14ac:dyDescent="0.25">
      <c r="B233" s="10"/>
      <c r="C233" s="10"/>
      <c r="D233" s="10"/>
      <c r="E233" s="10"/>
      <c r="F233" s="10"/>
      <c r="G233" s="10"/>
      <c r="H233" s="10"/>
      <c r="I233" s="10"/>
    </row>
    <row r="234" spans="2:9" x14ac:dyDescent="0.25">
      <c r="B234" s="10"/>
      <c r="C234" s="10"/>
      <c r="D234" s="10"/>
      <c r="E234" s="10"/>
      <c r="F234" s="10"/>
      <c r="G234" s="10"/>
      <c r="H234" s="10"/>
      <c r="I234" s="10"/>
    </row>
    <row r="235" spans="2:9" x14ac:dyDescent="0.25">
      <c r="B235" s="10"/>
      <c r="C235" s="10"/>
      <c r="D235" s="10"/>
      <c r="E235" s="10"/>
      <c r="F235" s="10"/>
      <c r="G235" s="10"/>
      <c r="H235" s="10"/>
      <c r="I235" s="10"/>
    </row>
    <row r="236" spans="2:9" x14ac:dyDescent="0.25">
      <c r="B236" s="10"/>
      <c r="C236" s="10"/>
      <c r="D236" s="10"/>
      <c r="E236" s="10"/>
      <c r="F236" s="10"/>
      <c r="G236" s="10"/>
      <c r="H236" s="10"/>
      <c r="I236" s="10"/>
    </row>
    <row r="237" spans="2:9" x14ac:dyDescent="0.25">
      <c r="B237" s="10"/>
      <c r="C237" s="10"/>
      <c r="D237" s="10"/>
      <c r="E237" s="10"/>
      <c r="F237" s="10"/>
      <c r="G237" s="10"/>
      <c r="H237" s="10"/>
      <c r="I237" s="10"/>
    </row>
    <row r="238" spans="2:9" x14ac:dyDescent="0.25">
      <c r="B238" s="10"/>
      <c r="C238" s="10"/>
      <c r="D238" s="10"/>
      <c r="E238" s="10"/>
      <c r="F238" s="10"/>
      <c r="G238" s="10"/>
      <c r="H238" s="10"/>
      <c r="I238" s="10"/>
    </row>
    <row r="239" spans="2:9" x14ac:dyDescent="0.25">
      <c r="B239" s="10"/>
      <c r="C239" s="10"/>
      <c r="D239" s="10"/>
      <c r="E239" s="10"/>
      <c r="F239" s="10"/>
      <c r="G239" s="10"/>
      <c r="H239" s="10"/>
      <c r="I239" s="10"/>
    </row>
    <row r="240" spans="2:9" x14ac:dyDescent="0.25">
      <c r="B240" s="10"/>
      <c r="C240" s="10"/>
      <c r="D240" s="10"/>
      <c r="E240" s="10"/>
      <c r="F240" s="10"/>
      <c r="G240" s="10"/>
      <c r="H240" s="10"/>
      <c r="I240" s="10"/>
    </row>
    <row r="241" spans="2:9" x14ac:dyDescent="0.25">
      <c r="B241" s="10"/>
      <c r="C241" s="10"/>
      <c r="D241" s="10"/>
      <c r="E241" s="10"/>
      <c r="F241" s="10"/>
      <c r="G241" s="10"/>
      <c r="H241" s="10"/>
      <c r="I241" s="10"/>
    </row>
    <row r="242" spans="2:9" x14ac:dyDescent="0.25">
      <c r="B242" s="10"/>
      <c r="C242" s="10"/>
      <c r="D242" s="10"/>
      <c r="E242" s="10"/>
      <c r="F242" s="10"/>
      <c r="G242" s="10"/>
      <c r="H242" s="10"/>
      <c r="I242" s="10"/>
    </row>
    <row r="243" spans="2:9" x14ac:dyDescent="0.25">
      <c r="B243" s="10"/>
      <c r="C243" s="10"/>
      <c r="D243" s="10"/>
      <c r="E243" s="10"/>
      <c r="F243" s="10"/>
      <c r="G243" s="10"/>
      <c r="H243" s="10"/>
      <c r="I243" s="10"/>
    </row>
    <row r="244" spans="2:9" x14ac:dyDescent="0.25">
      <c r="B244" s="10"/>
      <c r="C244" s="10"/>
      <c r="D244" s="10"/>
      <c r="E244" s="10"/>
      <c r="F244" s="10"/>
      <c r="G244" s="10"/>
      <c r="H244" s="10"/>
      <c r="I244" s="10"/>
    </row>
    <row r="245" spans="2:9" x14ac:dyDescent="0.25">
      <c r="B245" s="10"/>
      <c r="C245" s="10"/>
      <c r="D245" s="10"/>
      <c r="E245" s="10"/>
      <c r="F245" s="10"/>
      <c r="G245" s="10"/>
      <c r="H245" s="10"/>
      <c r="I245" s="10"/>
    </row>
    <row r="246" spans="2:9" x14ac:dyDescent="0.25">
      <c r="B246" s="10"/>
      <c r="C246" s="10"/>
      <c r="D246" s="10"/>
      <c r="E246" s="10"/>
      <c r="F246" s="10"/>
      <c r="G246" s="10"/>
      <c r="H246" s="10"/>
      <c r="I246" s="10"/>
    </row>
    <row r="247" spans="2:9" x14ac:dyDescent="0.25">
      <c r="B247" s="10"/>
      <c r="C247" s="10"/>
      <c r="D247" s="10"/>
      <c r="E247" s="10"/>
      <c r="F247" s="10"/>
      <c r="G247" s="10"/>
      <c r="H247" s="10"/>
      <c r="I247" s="10"/>
    </row>
    <row r="248" spans="2:9" x14ac:dyDescent="0.25">
      <c r="B248" s="10"/>
      <c r="C248" s="10"/>
      <c r="D248" s="10"/>
      <c r="E248" s="10"/>
      <c r="F248" s="10"/>
      <c r="G248" s="10"/>
      <c r="H248" s="10"/>
      <c r="I248" s="10"/>
    </row>
    <row r="249" spans="2:9" x14ac:dyDescent="0.25">
      <c r="B249" s="10"/>
      <c r="C249" s="10"/>
      <c r="D249" s="10"/>
      <c r="E249" s="10"/>
      <c r="F249" s="10"/>
      <c r="G249" s="10"/>
      <c r="H249" s="10"/>
      <c r="I249" s="10"/>
    </row>
    <row r="250" spans="2:9" x14ac:dyDescent="0.25">
      <c r="B250" s="10"/>
      <c r="C250" s="10"/>
      <c r="D250" s="10"/>
      <c r="E250" s="10"/>
      <c r="F250" s="10"/>
      <c r="G250" s="10"/>
      <c r="H250" s="10"/>
      <c r="I250" s="10"/>
    </row>
    <row r="251" spans="2:9" x14ac:dyDescent="0.25">
      <c r="B251" s="10"/>
      <c r="C251" s="10"/>
      <c r="D251" s="10"/>
      <c r="E251" s="10"/>
      <c r="F251" s="10"/>
      <c r="G251" s="10"/>
      <c r="H251" s="10"/>
      <c r="I251" s="10"/>
    </row>
    <row r="252" spans="2:9" x14ac:dyDescent="0.25">
      <c r="B252" s="10"/>
      <c r="C252" s="10"/>
      <c r="D252" s="10"/>
      <c r="E252" s="10"/>
      <c r="F252" s="10"/>
      <c r="G252" s="10"/>
      <c r="H252" s="10"/>
      <c r="I252" s="10"/>
    </row>
    <row r="253" spans="2:9" x14ac:dyDescent="0.25">
      <c r="B253" s="10"/>
      <c r="C253" s="10"/>
      <c r="D253" s="10"/>
      <c r="E253" s="10"/>
      <c r="F253" s="10"/>
      <c r="G253" s="10"/>
      <c r="H253" s="10"/>
      <c r="I253" s="10"/>
    </row>
    <row r="254" spans="2:9" x14ac:dyDescent="0.25">
      <c r="B254" s="10"/>
      <c r="C254" s="10"/>
      <c r="D254" s="10"/>
      <c r="E254" s="10"/>
      <c r="F254" s="10"/>
      <c r="G254" s="10"/>
      <c r="H254" s="10"/>
      <c r="I254" s="10"/>
    </row>
    <row r="255" spans="2:9" x14ac:dyDescent="0.25">
      <c r="B255" s="10"/>
      <c r="C255" s="10"/>
      <c r="D255" s="10"/>
      <c r="E255" s="10"/>
      <c r="F255" s="10"/>
      <c r="G255" s="10"/>
      <c r="H255" s="10"/>
      <c r="I255" s="10"/>
    </row>
    <row r="256" spans="2:9" x14ac:dyDescent="0.25">
      <c r="B256" s="10"/>
      <c r="C256" s="10"/>
      <c r="D256" s="10"/>
      <c r="E256" s="10"/>
      <c r="F256" s="10"/>
      <c r="G256" s="10"/>
      <c r="H256" s="10"/>
      <c r="I256" s="10"/>
    </row>
    <row r="257" spans="2:9" x14ac:dyDescent="0.25">
      <c r="B257" s="10"/>
      <c r="C257" s="10"/>
      <c r="D257" s="10"/>
      <c r="E257" s="10"/>
      <c r="F257" s="10"/>
      <c r="G257" s="10"/>
      <c r="H257" s="10"/>
      <c r="I257" s="10"/>
    </row>
    <row r="258" spans="2:9" x14ac:dyDescent="0.25">
      <c r="B258" s="10"/>
      <c r="C258" s="10"/>
      <c r="D258" s="10"/>
      <c r="E258" s="10"/>
      <c r="F258" s="10"/>
      <c r="G258" s="10"/>
      <c r="H258" s="10"/>
      <c r="I258" s="10"/>
    </row>
    <row r="259" spans="2:9" x14ac:dyDescent="0.25">
      <c r="B259" s="10"/>
      <c r="C259" s="10"/>
      <c r="D259" s="10"/>
      <c r="E259" s="10"/>
      <c r="F259" s="10"/>
      <c r="G259" s="10"/>
      <c r="H259" s="10"/>
      <c r="I259" s="10"/>
    </row>
    <row r="260" spans="2:9" x14ac:dyDescent="0.25">
      <c r="B260" s="10"/>
      <c r="C260" s="10"/>
      <c r="D260" s="10"/>
      <c r="E260" s="10"/>
      <c r="F260" s="10"/>
      <c r="G260" s="10"/>
      <c r="H260" s="10"/>
      <c r="I260" s="10"/>
    </row>
    <row r="261" spans="2:9" x14ac:dyDescent="0.25">
      <c r="B261" s="10"/>
      <c r="C261" s="10"/>
      <c r="D261" s="10"/>
      <c r="E261" s="10"/>
      <c r="F261" s="10"/>
      <c r="G261" s="10"/>
      <c r="H261" s="10"/>
      <c r="I261" s="10"/>
    </row>
    <row r="262" spans="2:9" x14ac:dyDescent="0.25">
      <c r="B262" s="10"/>
      <c r="C262" s="10"/>
      <c r="D262" s="10"/>
      <c r="E262" s="10"/>
      <c r="F262" s="10"/>
      <c r="G262" s="10"/>
      <c r="H262" s="10"/>
      <c r="I262" s="10"/>
    </row>
    <row r="263" spans="2:9" x14ac:dyDescent="0.25">
      <c r="B263" s="10"/>
      <c r="C263" s="10"/>
      <c r="D263" s="10"/>
      <c r="E263" s="10"/>
      <c r="F263" s="10"/>
      <c r="G263" s="10"/>
      <c r="H263" s="10"/>
      <c r="I263" s="10"/>
    </row>
    <row r="264" spans="2:9" x14ac:dyDescent="0.25">
      <c r="B264" s="10"/>
      <c r="C264" s="10"/>
      <c r="D264" s="10"/>
      <c r="E264" s="10"/>
      <c r="F264" s="10"/>
      <c r="G264" s="10"/>
      <c r="H264" s="10"/>
      <c r="I264" s="10"/>
    </row>
    <row r="265" spans="2:9" x14ac:dyDescent="0.25">
      <c r="B265" s="10"/>
      <c r="C265" s="10"/>
      <c r="D265" s="10"/>
      <c r="E265" s="10"/>
      <c r="F265" s="10"/>
      <c r="G265" s="10"/>
      <c r="H265" s="10"/>
      <c r="I265" s="10"/>
    </row>
    <row r="266" spans="2:9" x14ac:dyDescent="0.25">
      <c r="B266" s="10"/>
      <c r="C266" s="10"/>
      <c r="D266" s="10"/>
      <c r="E266" s="10"/>
      <c r="F266" s="10"/>
      <c r="G266" s="10"/>
      <c r="H266" s="10"/>
      <c r="I266" s="10"/>
    </row>
    <row r="267" spans="2:9" x14ac:dyDescent="0.25">
      <c r="B267" s="10"/>
      <c r="C267" s="10"/>
      <c r="D267" s="10"/>
      <c r="E267" s="10"/>
      <c r="F267" s="10"/>
      <c r="G267" s="10"/>
      <c r="H267" s="10"/>
      <c r="I267" s="10"/>
    </row>
    <row r="268" spans="2:9" x14ac:dyDescent="0.25">
      <c r="B268" s="10"/>
      <c r="C268" s="10"/>
      <c r="D268" s="10"/>
      <c r="E268" s="10"/>
      <c r="F268" s="10"/>
      <c r="G268" s="10"/>
      <c r="H268" s="10"/>
      <c r="I268" s="10"/>
    </row>
    <row r="269" spans="2:9" x14ac:dyDescent="0.25">
      <c r="B269" s="10"/>
      <c r="C269" s="10"/>
      <c r="D269" s="10"/>
      <c r="E269" s="10"/>
      <c r="F269" s="10"/>
      <c r="G269" s="10"/>
      <c r="H269" s="10"/>
      <c r="I269" s="10"/>
    </row>
    <row r="270" spans="2:9" x14ac:dyDescent="0.25">
      <c r="B270" s="10"/>
      <c r="C270" s="10"/>
      <c r="D270" s="10"/>
      <c r="E270" s="10"/>
      <c r="F270" s="10"/>
      <c r="G270" s="10"/>
      <c r="H270" s="10"/>
      <c r="I270" s="10"/>
    </row>
    <row r="271" spans="2:9" x14ac:dyDescent="0.25">
      <c r="B271" s="10"/>
      <c r="C271" s="10"/>
      <c r="D271" s="10"/>
      <c r="E271" s="10"/>
      <c r="F271" s="10"/>
      <c r="G271" s="10"/>
      <c r="H271" s="10"/>
      <c r="I271" s="10"/>
    </row>
    <row r="272" spans="2:9" x14ac:dyDescent="0.25">
      <c r="B272" s="10"/>
      <c r="C272" s="10"/>
      <c r="D272" s="10"/>
      <c r="E272" s="10"/>
      <c r="F272" s="10"/>
      <c r="G272" s="10"/>
      <c r="H272" s="10"/>
      <c r="I272" s="10"/>
    </row>
    <row r="273" spans="2:9" x14ac:dyDescent="0.25">
      <c r="B273" s="10"/>
      <c r="C273" s="10"/>
      <c r="D273" s="10"/>
      <c r="E273" s="10"/>
      <c r="F273" s="10"/>
      <c r="G273" s="10"/>
      <c r="H273" s="10"/>
      <c r="I273" s="10"/>
    </row>
    <row r="274" spans="2:9" x14ac:dyDescent="0.25">
      <c r="B274" s="10"/>
      <c r="C274" s="10"/>
      <c r="D274" s="10"/>
      <c r="E274" s="10"/>
      <c r="F274" s="10"/>
      <c r="G274" s="10"/>
      <c r="H274" s="10"/>
      <c r="I274" s="10"/>
    </row>
    <row r="275" spans="2:9" x14ac:dyDescent="0.25">
      <c r="B275" s="10"/>
      <c r="C275" s="10"/>
      <c r="D275" s="10"/>
      <c r="E275" s="10"/>
      <c r="F275" s="10"/>
      <c r="G275" s="10"/>
      <c r="H275" s="10"/>
      <c r="I275" s="10"/>
    </row>
    <row r="276" spans="2:9" x14ac:dyDescent="0.25">
      <c r="B276" s="10"/>
      <c r="C276" s="10"/>
      <c r="D276" s="10"/>
      <c r="E276" s="10"/>
      <c r="F276" s="10"/>
      <c r="G276" s="10"/>
      <c r="H276" s="10"/>
      <c r="I276" s="10"/>
    </row>
    <row r="277" spans="2:9" x14ac:dyDescent="0.25">
      <c r="B277" s="10"/>
      <c r="C277" s="10"/>
      <c r="D277" s="10"/>
      <c r="E277" s="10"/>
      <c r="F277" s="10"/>
      <c r="G277" s="10"/>
      <c r="H277" s="10"/>
      <c r="I277" s="10"/>
    </row>
    <row r="278" spans="2:9" x14ac:dyDescent="0.25">
      <c r="B278" s="10"/>
      <c r="C278" s="10"/>
      <c r="D278" s="10"/>
      <c r="E278" s="10"/>
      <c r="F278" s="10"/>
      <c r="G278" s="10"/>
      <c r="H278" s="10"/>
      <c r="I278" s="10"/>
    </row>
    <row r="279" spans="2:9" x14ac:dyDescent="0.25">
      <c r="B279" s="10"/>
      <c r="C279" s="10"/>
      <c r="D279" s="10"/>
      <c r="E279" s="10"/>
      <c r="F279" s="10"/>
      <c r="G279" s="10"/>
      <c r="H279" s="10"/>
      <c r="I279" s="10"/>
    </row>
    <row r="280" spans="2:9" x14ac:dyDescent="0.25">
      <c r="B280" s="10"/>
      <c r="C280" s="10"/>
      <c r="D280" s="10"/>
      <c r="E280" s="10"/>
      <c r="F280" s="10"/>
      <c r="G280" s="10"/>
      <c r="H280" s="10"/>
      <c r="I280" s="10"/>
    </row>
    <row r="281" spans="2:9" x14ac:dyDescent="0.25">
      <c r="B281" s="10"/>
      <c r="C281" s="10"/>
      <c r="D281" s="10"/>
      <c r="E281" s="10"/>
      <c r="F281" s="10"/>
      <c r="G281" s="10"/>
      <c r="H281" s="10"/>
      <c r="I281" s="10"/>
    </row>
    <row r="282" spans="2:9" x14ac:dyDescent="0.25">
      <c r="B282" s="10"/>
      <c r="C282" s="10"/>
      <c r="D282" s="10"/>
      <c r="E282" s="10"/>
      <c r="F282" s="10"/>
      <c r="G282" s="10"/>
      <c r="H282" s="10"/>
      <c r="I282" s="10"/>
    </row>
    <row r="283" spans="2:9" x14ac:dyDescent="0.25">
      <c r="B283" s="10"/>
      <c r="C283" s="10"/>
      <c r="D283" s="10"/>
      <c r="E283" s="10"/>
      <c r="F283" s="10"/>
      <c r="G283" s="10"/>
      <c r="H283" s="10"/>
      <c r="I283" s="10"/>
    </row>
    <row r="284" spans="2:9" x14ac:dyDescent="0.25">
      <c r="B284" s="10"/>
      <c r="C284" s="10"/>
      <c r="D284" s="10"/>
      <c r="E284" s="10"/>
      <c r="F284" s="10"/>
      <c r="G284" s="10"/>
      <c r="H284" s="10"/>
      <c r="I284" s="10"/>
    </row>
    <row r="285" spans="2:9" x14ac:dyDescent="0.25">
      <c r="B285" s="10"/>
      <c r="C285" s="10"/>
      <c r="D285" s="10"/>
      <c r="E285" s="10"/>
      <c r="F285" s="10"/>
      <c r="G285" s="10"/>
      <c r="H285" s="10"/>
      <c r="I285" s="10"/>
    </row>
    <row r="286" spans="2:9" x14ac:dyDescent="0.25">
      <c r="B286" s="10"/>
      <c r="C286" s="10"/>
      <c r="D286" s="10"/>
      <c r="E286" s="10"/>
      <c r="F286" s="10"/>
      <c r="G286" s="10"/>
      <c r="H286" s="10"/>
      <c r="I286" s="10"/>
    </row>
    <row r="287" spans="2:9" x14ac:dyDescent="0.25">
      <c r="B287" s="10"/>
      <c r="C287" s="10"/>
      <c r="D287" s="10"/>
      <c r="E287" s="10"/>
      <c r="F287" s="10"/>
      <c r="G287" s="10"/>
      <c r="H287" s="10"/>
      <c r="I287" s="10"/>
    </row>
    <row r="288" spans="2:9" x14ac:dyDescent="0.25">
      <c r="B288" s="10"/>
      <c r="C288" s="10"/>
      <c r="D288" s="10"/>
      <c r="E288" s="10"/>
      <c r="F288" s="10"/>
      <c r="G288" s="10"/>
      <c r="H288" s="10"/>
      <c r="I288" s="10"/>
    </row>
    <row r="289" spans="2:9" x14ac:dyDescent="0.25">
      <c r="B289" s="10"/>
      <c r="C289" s="10"/>
      <c r="D289" s="10"/>
      <c r="E289" s="10"/>
      <c r="F289" s="10"/>
      <c r="G289" s="10"/>
      <c r="H289" s="10"/>
      <c r="I289" s="10"/>
    </row>
    <row r="290" spans="2:9" x14ac:dyDescent="0.25">
      <c r="B290" s="10"/>
      <c r="C290" s="10"/>
      <c r="D290" s="10"/>
      <c r="E290" s="10"/>
      <c r="F290" s="10"/>
      <c r="G290" s="10"/>
      <c r="H290" s="10"/>
      <c r="I290" s="10"/>
    </row>
    <row r="291" spans="2:9" x14ac:dyDescent="0.25">
      <c r="B291" s="10"/>
      <c r="C291" s="10"/>
      <c r="D291" s="10"/>
      <c r="E291" s="10"/>
      <c r="F291" s="10"/>
      <c r="G291" s="10"/>
      <c r="H291" s="10"/>
      <c r="I291" s="10"/>
    </row>
    <row r="292" spans="2:9" x14ac:dyDescent="0.25">
      <c r="B292" s="10"/>
      <c r="C292" s="10"/>
      <c r="D292" s="10"/>
      <c r="E292" s="10"/>
      <c r="F292" s="10"/>
      <c r="G292" s="10"/>
      <c r="H292" s="10"/>
      <c r="I292" s="10"/>
    </row>
    <row r="293" spans="2:9" x14ac:dyDescent="0.25">
      <c r="B293" s="10"/>
      <c r="C293" s="10"/>
      <c r="D293" s="10"/>
      <c r="E293" s="10"/>
      <c r="F293" s="10"/>
      <c r="G293" s="10"/>
      <c r="H293" s="10"/>
      <c r="I293" s="10"/>
    </row>
    <row r="294" spans="2:9" x14ac:dyDescent="0.25">
      <c r="B294" s="10"/>
      <c r="C294" s="10"/>
      <c r="D294" s="10"/>
      <c r="E294" s="10"/>
      <c r="F294" s="10"/>
      <c r="G294" s="10"/>
      <c r="H294" s="10"/>
      <c r="I294" s="10"/>
    </row>
    <row r="295" spans="2:9" x14ac:dyDescent="0.25">
      <c r="B295" s="10"/>
      <c r="C295" s="10"/>
      <c r="D295" s="10"/>
      <c r="E295" s="10"/>
      <c r="F295" s="10"/>
      <c r="G295" s="10"/>
      <c r="H295" s="10"/>
      <c r="I295" s="10"/>
    </row>
    <row r="296" spans="2:9" x14ac:dyDescent="0.25">
      <c r="B296" s="10"/>
      <c r="C296" s="10"/>
      <c r="D296" s="10"/>
      <c r="E296" s="10"/>
      <c r="F296" s="10"/>
      <c r="G296" s="10"/>
      <c r="H296" s="10"/>
      <c r="I296" s="10"/>
    </row>
    <row r="297" spans="2:9" x14ac:dyDescent="0.25">
      <c r="B297" s="10"/>
      <c r="C297" s="10"/>
      <c r="D297" s="10"/>
      <c r="E297" s="10"/>
      <c r="F297" s="10"/>
      <c r="G297" s="10"/>
      <c r="H297" s="10"/>
      <c r="I297" s="10"/>
    </row>
    <row r="298" spans="2:9" x14ac:dyDescent="0.25">
      <c r="B298" s="10"/>
      <c r="C298" s="10"/>
      <c r="D298" s="10"/>
      <c r="E298" s="10"/>
      <c r="F298" s="10"/>
      <c r="G298" s="10"/>
      <c r="H298" s="10"/>
      <c r="I298" s="10"/>
    </row>
    <row r="299" spans="2:9" x14ac:dyDescent="0.25">
      <c r="B299" s="10"/>
      <c r="C299" s="10"/>
      <c r="D299" s="10"/>
      <c r="E299" s="10"/>
      <c r="F299" s="10"/>
      <c r="G299" s="10"/>
      <c r="H299" s="10"/>
      <c r="I299" s="10"/>
    </row>
    <row r="300" spans="2:9" x14ac:dyDescent="0.25">
      <c r="B300" s="10"/>
      <c r="C300" s="10"/>
      <c r="D300" s="10"/>
      <c r="E300" s="10"/>
      <c r="F300" s="10"/>
      <c r="G300" s="10"/>
      <c r="H300" s="10"/>
      <c r="I300" s="10"/>
    </row>
    <row r="301" spans="2:9" x14ac:dyDescent="0.25">
      <c r="B301" s="10"/>
      <c r="C301" s="10"/>
      <c r="D301" s="10"/>
      <c r="E301" s="10"/>
      <c r="F301" s="10"/>
      <c r="G301" s="10"/>
      <c r="H301" s="10"/>
      <c r="I301" s="10"/>
    </row>
    <row r="302" spans="2:9" x14ac:dyDescent="0.25">
      <c r="B302" s="10"/>
      <c r="C302" s="10"/>
      <c r="D302" s="10"/>
      <c r="E302" s="10"/>
      <c r="F302" s="10"/>
      <c r="G302" s="10"/>
      <c r="H302" s="10"/>
      <c r="I302" s="10"/>
    </row>
    <row r="303" spans="2:9" x14ac:dyDescent="0.25">
      <c r="B303" s="10"/>
      <c r="C303" s="10"/>
      <c r="D303" s="10"/>
      <c r="E303" s="10"/>
      <c r="F303" s="10"/>
      <c r="G303" s="10"/>
      <c r="H303" s="10"/>
      <c r="I303" s="10"/>
    </row>
    <row r="304" spans="2:9" x14ac:dyDescent="0.25">
      <c r="B304" s="10"/>
      <c r="C304" s="10"/>
      <c r="D304" s="10"/>
      <c r="E304" s="10"/>
      <c r="F304" s="10"/>
      <c r="G304" s="10"/>
      <c r="H304" s="10"/>
      <c r="I304" s="10"/>
    </row>
    <row r="305" spans="2:9" x14ac:dyDescent="0.25">
      <c r="B305" s="10"/>
      <c r="C305" s="10"/>
      <c r="D305" s="10"/>
      <c r="E305" s="10"/>
      <c r="F305" s="10"/>
      <c r="G305" s="10"/>
      <c r="H305" s="10"/>
      <c r="I305" s="10"/>
    </row>
  </sheetData>
  <mergeCells count="5">
    <mergeCell ref="D14:E14"/>
    <mergeCell ref="A7:I7"/>
    <mergeCell ref="A8:I8"/>
    <mergeCell ref="A9:I9"/>
    <mergeCell ref="C11:H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AF74-A519-4810-9CDB-982743D94FF2}">
  <dimension ref="A1:BK308"/>
  <sheetViews>
    <sheetView workbookViewId="0">
      <selection activeCell="D16" sqref="D16"/>
    </sheetView>
  </sheetViews>
  <sheetFormatPr defaultRowHeight="11.25" x14ac:dyDescent="0.25"/>
  <cols>
    <col min="1" max="1" width="6.85546875" style="1" customWidth="1"/>
    <col min="2" max="2" width="23.85546875" style="1" hidden="1" customWidth="1"/>
    <col min="3" max="3" width="23.42578125" style="1" customWidth="1"/>
    <col min="4" max="4" width="31.85546875" style="1" customWidth="1"/>
    <col min="5" max="5" width="27.85546875" style="1" customWidth="1"/>
    <col min="6" max="6" width="12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" style="1"/>
  </cols>
  <sheetData>
    <row r="1" spans="1:63" x14ac:dyDescent="0.25">
      <c r="E1" s="58"/>
      <c r="F1" s="58"/>
      <c r="G1" s="58"/>
      <c r="H1" s="58"/>
      <c r="I1" s="59" t="s">
        <v>0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</row>
    <row r="2" spans="1:63" x14ac:dyDescent="0.25">
      <c r="I2" s="2" t="s">
        <v>1</v>
      </c>
    </row>
    <row r="3" spans="1:63" x14ac:dyDescent="0.25">
      <c r="I3" s="2" t="s">
        <v>2</v>
      </c>
    </row>
    <row r="5" spans="1:63" x14ac:dyDescent="0.25">
      <c r="I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</row>
    <row r="7" spans="1:63" ht="15" customHeight="1" x14ac:dyDescent="0.25">
      <c r="A7" s="73" t="s">
        <v>4</v>
      </c>
      <c r="B7" s="73"/>
      <c r="C7" s="73"/>
      <c r="D7" s="73"/>
      <c r="E7" s="73"/>
      <c r="F7" s="73"/>
      <c r="G7" s="73"/>
      <c r="H7" s="73"/>
      <c r="I7" s="73"/>
    </row>
    <row r="8" spans="1:63" ht="15.75" customHeight="1" x14ac:dyDescent="0.25">
      <c r="A8" s="73" t="s">
        <v>5</v>
      </c>
      <c r="B8" s="73"/>
      <c r="C8" s="73"/>
      <c r="D8" s="73"/>
      <c r="E8" s="73"/>
      <c r="F8" s="73"/>
      <c r="G8" s="73"/>
      <c r="H8" s="73"/>
      <c r="I8" s="73"/>
    </row>
    <row r="9" spans="1:63" ht="19.5" customHeight="1" x14ac:dyDescent="0.25">
      <c r="A9" s="73" t="s">
        <v>263</v>
      </c>
      <c r="B9" s="73"/>
      <c r="C9" s="73"/>
      <c r="D9" s="73"/>
      <c r="E9" s="73"/>
      <c r="F9" s="73"/>
      <c r="G9" s="73"/>
      <c r="H9" s="73"/>
      <c r="I9" s="73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63" ht="15.75" customHeight="1" x14ac:dyDescent="0.25">
      <c r="A11" s="4"/>
      <c r="B11" s="4"/>
      <c r="C11" s="73" t="s">
        <v>284</v>
      </c>
      <c r="D11" s="73"/>
      <c r="E11" s="73"/>
      <c r="F11" s="73"/>
      <c r="G11" s="73"/>
      <c r="H11" s="73"/>
      <c r="I11" s="4"/>
    </row>
    <row r="13" spans="1:63" s="6" customFormat="1" ht="107.25" customHeight="1" x14ac:dyDescent="0.25">
      <c r="A13" s="5" t="s">
        <v>6</v>
      </c>
      <c r="B13" s="5" t="s">
        <v>235</v>
      </c>
      <c r="C13" s="5" t="s">
        <v>236</v>
      </c>
      <c r="D13" s="5" t="s">
        <v>7</v>
      </c>
      <c r="E13" s="5" t="s">
        <v>237</v>
      </c>
      <c r="F13" s="5" t="s">
        <v>238</v>
      </c>
      <c r="G13" s="5" t="s">
        <v>8</v>
      </c>
      <c r="H13" s="5" t="s">
        <v>9</v>
      </c>
      <c r="I13" s="5" t="s">
        <v>239</v>
      </c>
    </row>
    <row r="14" spans="1:63" s="8" customFormat="1" ht="18.75" customHeight="1" x14ac:dyDescent="0.25">
      <c r="A14" s="7">
        <v>1</v>
      </c>
      <c r="B14" s="7">
        <v>1</v>
      </c>
      <c r="C14" s="7">
        <v>2</v>
      </c>
      <c r="D14" s="71">
        <v>3</v>
      </c>
      <c r="E14" s="72"/>
      <c r="F14" s="7">
        <v>4</v>
      </c>
      <c r="G14" s="7">
        <v>5</v>
      </c>
      <c r="H14" s="7">
        <v>6</v>
      </c>
      <c r="I14" s="7">
        <v>7</v>
      </c>
    </row>
    <row r="15" spans="1:63" s="10" customFormat="1" ht="24.95" customHeight="1" x14ac:dyDescent="0.25">
      <c r="A15" s="9" t="s">
        <v>10</v>
      </c>
      <c r="B15" s="11" t="s">
        <v>142</v>
      </c>
      <c r="C15" s="11" t="s">
        <v>142</v>
      </c>
      <c r="D15" s="26" t="s">
        <v>155</v>
      </c>
      <c r="E15" s="16" t="s">
        <v>13</v>
      </c>
      <c r="F15" s="67">
        <v>4</v>
      </c>
      <c r="G15" s="27">
        <v>1</v>
      </c>
      <c r="H15" s="13">
        <v>0.72704199999999997</v>
      </c>
      <c r="I15" s="14">
        <f t="shared" ref="I15:I70" si="0">G15-H15</f>
        <v>0.27295800000000003</v>
      </c>
    </row>
    <row r="16" spans="1:63" ht="24.95" customHeight="1" x14ac:dyDescent="0.25">
      <c r="A16" s="9">
        <f>A15+1</f>
        <v>2</v>
      </c>
      <c r="B16" s="12" t="s">
        <v>143</v>
      </c>
      <c r="C16" s="12" t="s">
        <v>143</v>
      </c>
      <c r="D16" s="26" t="s">
        <v>199</v>
      </c>
      <c r="E16" s="15" t="s">
        <v>208</v>
      </c>
      <c r="F16" s="67">
        <v>7</v>
      </c>
      <c r="G16" s="27">
        <v>1.1000000000000001E-3</v>
      </c>
      <c r="H16" s="13">
        <v>8.4000000000000003E-4</v>
      </c>
      <c r="I16" s="14">
        <f t="shared" si="0"/>
        <v>2.6000000000000003E-4</v>
      </c>
    </row>
    <row r="17" spans="1:10" ht="24.95" customHeight="1" x14ac:dyDescent="0.25">
      <c r="A17" s="9">
        <f t="shared" ref="A17:A80" si="1">A16+1</f>
        <v>3</v>
      </c>
      <c r="B17" s="12" t="s">
        <v>143</v>
      </c>
      <c r="C17" s="12" t="s">
        <v>143</v>
      </c>
      <c r="D17" s="26" t="s">
        <v>14</v>
      </c>
      <c r="E17" s="22" t="s">
        <v>209</v>
      </c>
      <c r="F17" s="67">
        <v>7</v>
      </c>
      <c r="G17" s="28">
        <v>1.5E-3</v>
      </c>
      <c r="H17" s="13">
        <v>1.524E-3</v>
      </c>
      <c r="I17" s="14">
        <f t="shared" si="0"/>
        <v>-2.3999999999999933E-5</v>
      </c>
      <c r="J17" s="63"/>
    </row>
    <row r="18" spans="1:10" ht="24.95" customHeight="1" x14ac:dyDescent="0.25">
      <c r="A18" s="9">
        <f t="shared" si="1"/>
        <v>4</v>
      </c>
      <c r="B18" s="11" t="s">
        <v>142</v>
      </c>
      <c r="C18" s="11" t="s">
        <v>142</v>
      </c>
      <c r="D18" s="26" t="s">
        <v>15</v>
      </c>
      <c r="E18" s="23" t="s">
        <v>16</v>
      </c>
      <c r="F18" s="67">
        <v>7</v>
      </c>
      <c r="G18" s="27">
        <v>5.0000000000000001E-4</v>
      </c>
      <c r="H18" s="13">
        <v>5.4799999999999998E-4</v>
      </c>
      <c r="I18" s="14">
        <f t="shared" si="0"/>
        <v>-4.7999999999999974E-5</v>
      </c>
      <c r="J18" s="63"/>
    </row>
    <row r="19" spans="1:10" ht="24.95" customHeight="1" x14ac:dyDescent="0.25">
      <c r="A19" s="9">
        <f t="shared" si="1"/>
        <v>5</v>
      </c>
      <c r="B19" s="11" t="s">
        <v>142</v>
      </c>
      <c r="C19" s="11" t="s">
        <v>142</v>
      </c>
      <c r="D19" s="29" t="s">
        <v>17</v>
      </c>
      <c r="E19" s="23" t="s">
        <v>20</v>
      </c>
      <c r="F19" s="68">
        <v>6</v>
      </c>
      <c r="G19" s="27">
        <v>1E-3</v>
      </c>
      <c r="H19" s="13">
        <v>1.2229999999999999E-3</v>
      </c>
      <c r="I19" s="14">
        <f t="shared" si="0"/>
        <v>-2.2299999999999989E-4</v>
      </c>
    </row>
    <row r="20" spans="1:10" ht="24.95" customHeight="1" x14ac:dyDescent="0.25">
      <c r="A20" s="9">
        <f t="shared" si="1"/>
        <v>6</v>
      </c>
      <c r="B20" s="12" t="s">
        <v>143</v>
      </c>
      <c r="C20" s="12" t="s">
        <v>143</v>
      </c>
      <c r="D20" s="29" t="s">
        <v>17</v>
      </c>
      <c r="E20" s="23" t="s">
        <v>21</v>
      </c>
      <c r="F20" s="68">
        <v>6</v>
      </c>
      <c r="G20" s="27">
        <v>1E-3</v>
      </c>
      <c r="H20" s="13">
        <v>8.83E-4</v>
      </c>
      <c r="I20" s="14">
        <f t="shared" si="0"/>
        <v>1.1700000000000002E-4</v>
      </c>
    </row>
    <row r="21" spans="1:10" ht="24.95" customHeight="1" x14ac:dyDescent="0.25">
      <c r="A21" s="9">
        <f t="shared" si="1"/>
        <v>7</v>
      </c>
      <c r="B21" s="12" t="s">
        <v>143</v>
      </c>
      <c r="C21" s="12" t="s">
        <v>143</v>
      </c>
      <c r="D21" s="29" t="s">
        <v>18</v>
      </c>
      <c r="E21" s="23" t="s">
        <v>19</v>
      </c>
      <c r="F21" s="68">
        <v>6</v>
      </c>
      <c r="G21" s="27">
        <v>3.0000000000000001E-3</v>
      </c>
      <c r="H21" s="13">
        <v>1.114E-3</v>
      </c>
      <c r="I21" s="14">
        <f t="shared" si="0"/>
        <v>1.8860000000000001E-3</v>
      </c>
      <c r="J21" s="63"/>
    </row>
    <row r="22" spans="1:10" ht="24.95" customHeight="1" x14ac:dyDescent="0.25">
      <c r="A22" s="9">
        <f t="shared" si="1"/>
        <v>8</v>
      </c>
      <c r="B22" s="17" t="s">
        <v>37</v>
      </c>
      <c r="C22" s="17" t="s">
        <v>37</v>
      </c>
      <c r="D22" s="29" t="s">
        <v>22</v>
      </c>
      <c r="E22" s="23" t="s">
        <v>23</v>
      </c>
      <c r="F22" s="68">
        <v>6</v>
      </c>
      <c r="G22" s="27">
        <v>1.1999999999999999E-3</v>
      </c>
      <c r="H22" s="13">
        <v>1.431E-3</v>
      </c>
      <c r="I22" s="14">
        <f t="shared" si="0"/>
        <v>-2.3100000000000009E-4</v>
      </c>
      <c r="J22" s="63"/>
    </row>
    <row r="23" spans="1:10" ht="24.95" customHeight="1" x14ac:dyDescent="0.25">
      <c r="A23" s="9">
        <f t="shared" si="1"/>
        <v>9</v>
      </c>
      <c r="B23" s="17" t="s">
        <v>37</v>
      </c>
      <c r="C23" s="17" t="s">
        <v>37</v>
      </c>
      <c r="D23" s="31" t="s">
        <v>24</v>
      </c>
      <c r="E23" s="23" t="s">
        <v>211</v>
      </c>
      <c r="F23" s="68">
        <v>6</v>
      </c>
      <c r="G23" s="27">
        <v>1.6000000000000001E-3</v>
      </c>
      <c r="H23" s="13">
        <v>8.8999999999999995E-4</v>
      </c>
      <c r="I23" s="14">
        <f t="shared" si="0"/>
        <v>7.1000000000000013E-4</v>
      </c>
      <c r="J23" s="63"/>
    </row>
    <row r="24" spans="1:10" ht="24.95" customHeight="1" x14ac:dyDescent="0.25">
      <c r="A24" s="9">
        <f t="shared" si="1"/>
        <v>10</v>
      </c>
      <c r="B24" s="12" t="s">
        <v>143</v>
      </c>
      <c r="C24" s="12" t="s">
        <v>143</v>
      </c>
      <c r="D24" s="31" t="s">
        <v>24</v>
      </c>
      <c r="E24" s="23" t="s">
        <v>25</v>
      </c>
      <c r="F24" s="68">
        <v>6</v>
      </c>
      <c r="G24" s="27">
        <v>2E-3</v>
      </c>
      <c r="H24" s="13">
        <v>8.4599999999999996E-4</v>
      </c>
      <c r="I24" s="14">
        <f t="shared" si="0"/>
        <v>1.1540000000000001E-3</v>
      </c>
      <c r="J24" s="63"/>
    </row>
    <row r="25" spans="1:10" ht="24.95" customHeight="1" x14ac:dyDescent="0.25">
      <c r="A25" s="9">
        <f t="shared" si="1"/>
        <v>11</v>
      </c>
      <c r="B25" s="12" t="s">
        <v>143</v>
      </c>
      <c r="C25" s="12" t="s">
        <v>143</v>
      </c>
      <c r="D25" s="31" t="s">
        <v>24</v>
      </c>
      <c r="E25" s="23" t="s">
        <v>26</v>
      </c>
      <c r="F25" s="68">
        <v>6</v>
      </c>
      <c r="G25" s="27">
        <v>8.0000000000000004E-4</v>
      </c>
      <c r="H25" s="13">
        <v>8.9999999999999998E-4</v>
      </c>
      <c r="I25" s="14">
        <f t="shared" si="0"/>
        <v>-9.9999999999999937E-5</v>
      </c>
    </row>
    <row r="26" spans="1:10" ht="24.95" customHeight="1" x14ac:dyDescent="0.25">
      <c r="A26" s="9">
        <f t="shared" si="1"/>
        <v>12</v>
      </c>
      <c r="B26" s="17" t="s">
        <v>37</v>
      </c>
      <c r="C26" s="17" t="s">
        <v>37</v>
      </c>
      <c r="D26" s="29" t="s">
        <v>27</v>
      </c>
      <c r="E26" s="23" t="s">
        <v>28</v>
      </c>
      <c r="F26" s="68">
        <v>5</v>
      </c>
      <c r="G26" s="27">
        <v>2.75E-2</v>
      </c>
      <c r="H26" s="13">
        <v>2.8406000000000001E-2</v>
      </c>
      <c r="I26" s="14">
        <f t="shared" si="0"/>
        <v>-9.0600000000000055E-4</v>
      </c>
    </row>
    <row r="27" spans="1:10" ht="24.95" customHeight="1" x14ac:dyDescent="0.25">
      <c r="A27" s="9">
        <f t="shared" si="1"/>
        <v>13</v>
      </c>
      <c r="B27" s="11" t="s">
        <v>142</v>
      </c>
      <c r="C27" s="11" t="s">
        <v>167</v>
      </c>
      <c r="D27" s="18" t="s">
        <v>29</v>
      </c>
      <c r="E27" s="23" t="s">
        <v>28</v>
      </c>
      <c r="F27" s="68">
        <v>5</v>
      </c>
      <c r="G27" s="13">
        <v>1.7500000000000002E-2</v>
      </c>
      <c r="H27" s="13">
        <v>1.6459000000000001E-2</v>
      </c>
      <c r="I27" s="14">
        <f t="shared" si="0"/>
        <v>1.0410000000000003E-3</v>
      </c>
    </row>
    <row r="28" spans="1:10" ht="24.95" customHeight="1" x14ac:dyDescent="0.25">
      <c r="A28" s="9">
        <f t="shared" si="1"/>
        <v>14</v>
      </c>
      <c r="B28" s="17" t="s">
        <v>33</v>
      </c>
      <c r="C28" s="17" t="s">
        <v>33</v>
      </c>
      <c r="D28" s="18" t="s">
        <v>30</v>
      </c>
      <c r="E28" s="23" t="s">
        <v>31</v>
      </c>
      <c r="F28" s="68">
        <v>5</v>
      </c>
      <c r="G28" s="13">
        <v>2.4E-2</v>
      </c>
      <c r="H28" s="13">
        <v>3.1559999999999998E-2</v>
      </c>
      <c r="I28" s="14">
        <f t="shared" si="0"/>
        <v>-7.5599999999999973E-3</v>
      </c>
    </row>
    <row r="29" spans="1:10" ht="24.95" customHeight="1" x14ac:dyDescent="0.25">
      <c r="A29" s="9">
        <f t="shared" si="1"/>
        <v>15</v>
      </c>
      <c r="B29" s="19" t="s">
        <v>38</v>
      </c>
      <c r="C29" s="19" t="s">
        <v>38</v>
      </c>
      <c r="D29" s="18" t="s">
        <v>195</v>
      </c>
      <c r="E29" s="23" t="s">
        <v>32</v>
      </c>
      <c r="F29" s="68">
        <v>5</v>
      </c>
      <c r="G29" s="13">
        <v>4.2000000000000003E-2</v>
      </c>
      <c r="H29" s="13">
        <v>6.4429999999999999E-3</v>
      </c>
      <c r="I29" s="14">
        <f t="shared" si="0"/>
        <v>3.5557000000000005E-2</v>
      </c>
    </row>
    <row r="30" spans="1:10" ht="24.95" customHeight="1" x14ac:dyDescent="0.25">
      <c r="A30" s="9">
        <f t="shared" si="1"/>
        <v>16</v>
      </c>
      <c r="B30" s="45" t="s">
        <v>142</v>
      </c>
      <c r="C30" s="45" t="s">
        <v>142</v>
      </c>
      <c r="D30" s="47" t="s">
        <v>273</v>
      </c>
      <c r="E30" s="23" t="s">
        <v>274</v>
      </c>
      <c r="F30" s="68">
        <v>5</v>
      </c>
      <c r="G30" s="13">
        <v>3.5727000000000002E-2</v>
      </c>
      <c r="H30" s="13">
        <v>9.2565999999999996E-2</v>
      </c>
      <c r="I30" s="38">
        <f t="shared" si="0"/>
        <v>-5.6838999999999994E-2</v>
      </c>
    </row>
    <row r="31" spans="1:10" ht="24.95" customHeight="1" x14ac:dyDescent="0.25">
      <c r="A31" s="9" t="s">
        <v>299</v>
      </c>
      <c r="B31" s="45" t="s">
        <v>142</v>
      </c>
      <c r="C31" s="45" t="s">
        <v>142</v>
      </c>
      <c r="D31" s="47" t="s">
        <v>273</v>
      </c>
      <c r="E31" s="23" t="s">
        <v>275</v>
      </c>
      <c r="F31" s="68">
        <v>5</v>
      </c>
      <c r="G31" s="13">
        <v>7.0759000000000002E-2</v>
      </c>
      <c r="H31" s="13">
        <v>6.6871E-2</v>
      </c>
      <c r="I31" s="38">
        <f t="shared" si="0"/>
        <v>3.8880000000000026E-3</v>
      </c>
    </row>
    <row r="32" spans="1:10" ht="24.95" customHeight="1" x14ac:dyDescent="0.25">
      <c r="A32" s="9" t="s">
        <v>300</v>
      </c>
      <c r="B32" s="45" t="s">
        <v>142</v>
      </c>
      <c r="C32" s="45" t="s">
        <v>142</v>
      </c>
      <c r="D32" s="47" t="s">
        <v>273</v>
      </c>
      <c r="E32" s="23" t="s">
        <v>276</v>
      </c>
      <c r="F32" s="68">
        <v>5</v>
      </c>
      <c r="G32" s="13">
        <v>3.0000000000000001E-3</v>
      </c>
      <c r="H32" s="13">
        <v>5.012E-3</v>
      </c>
      <c r="I32" s="38">
        <f t="shared" si="0"/>
        <v>-2.0119999999999999E-3</v>
      </c>
    </row>
    <row r="33" spans="1:9" ht="24.95" customHeight="1" x14ac:dyDescent="0.25">
      <c r="A33" s="9" t="s">
        <v>301</v>
      </c>
      <c r="B33" s="11" t="s">
        <v>142</v>
      </c>
      <c r="C33" s="45" t="s">
        <v>142</v>
      </c>
      <c r="D33" s="50" t="s">
        <v>34</v>
      </c>
      <c r="E33" s="23" t="s">
        <v>35</v>
      </c>
      <c r="F33" s="68">
        <v>6</v>
      </c>
      <c r="G33" s="13">
        <v>2E-3</v>
      </c>
      <c r="H33" s="13">
        <v>8.83E-4</v>
      </c>
      <c r="I33" s="14">
        <f t="shared" si="0"/>
        <v>1.1169999999999999E-3</v>
      </c>
    </row>
    <row r="34" spans="1:9" ht="24.95" customHeight="1" x14ac:dyDescent="0.25">
      <c r="A34" s="9">
        <f t="shared" si="1"/>
        <v>20</v>
      </c>
      <c r="B34" s="17" t="s">
        <v>37</v>
      </c>
      <c r="C34" s="17" t="s">
        <v>37</v>
      </c>
      <c r="D34" s="51" t="s">
        <v>217</v>
      </c>
      <c r="E34" s="23" t="s">
        <v>36</v>
      </c>
      <c r="F34" s="68">
        <v>6</v>
      </c>
      <c r="G34" s="13">
        <v>6.0000000000000001E-3</v>
      </c>
      <c r="H34" s="13">
        <v>5.2119999999999996E-3</v>
      </c>
      <c r="I34" s="14">
        <f t="shared" si="0"/>
        <v>7.8800000000000051E-4</v>
      </c>
    </row>
    <row r="35" spans="1:9" ht="24.95" customHeight="1" x14ac:dyDescent="0.25">
      <c r="A35" s="9">
        <f t="shared" si="1"/>
        <v>21</v>
      </c>
      <c r="B35" s="17" t="s">
        <v>37</v>
      </c>
      <c r="C35" s="17" t="s">
        <v>37</v>
      </c>
      <c r="D35" s="30" t="s">
        <v>277</v>
      </c>
      <c r="E35" s="23" t="s">
        <v>278</v>
      </c>
      <c r="F35" s="67">
        <v>7</v>
      </c>
      <c r="G35" s="13">
        <v>1E-3</v>
      </c>
      <c r="H35" s="13">
        <v>1.1000000000000001E-3</v>
      </c>
      <c r="I35" s="14">
        <f t="shared" si="0"/>
        <v>-1.0000000000000005E-4</v>
      </c>
    </row>
    <row r="36" spans="1:9" ht="24.95" customHeight="1" x14ac:dyDescent="0.25">
      <c r="A36" s="9">
        <f t="shared" si="1"/>
        <v>22</v>
      </c>
      <c r="B36" s="19" t="s">
        <v>38</v>
      </c>
      <c r="C36" s="19" t="s">
        <v>38</v>
      </c>
      <c r="D36" s="33" t="s">
        <v>176</v>
      </c>
      <c r="E36" s="23" t="s">
        <v>210</v>
      </c>
      <c r="F36" s="68">
        <v>6</v>
      </c>
      <c r="G36" s="13">
        <v>6.0000000000000001E-3</v>
      </c>
      <c r="H36" s="13">
        <v>5.9109999999999996E-3</v>
      </c>
      <c r="I36" s="14">
        <f t="shared" si="0"/>
        <v>8.9000000000000537E-5</v>
      </c>
    </row>
    <row r="37" spans="1:9" ht="24.95" customHeight="1" x14ac:dyDescent="0.25">
      <c r="A37" s="9">
        <f t="shared" si="1"/>
        <v>23</v>
      </c>
      <c r="B37" s="17" t="s">
        <v>37</v>
      </c>
      <c r="C37" s="17" t="s">
        <v>37</v>
      </c>
      <c r="D37" s="41" t="s">
        <v>177</v>
      </c>
      <c r="E37" s="23" t="s">
        <v>207</v>
      </c>
      <c r="F37" s="68">
        <v>6</v>
      </c>
      <c r="G37" s="60">
        <v>5.0000000000000001E-3</v>
      </c>
      <c r="H37" s="13">
        <v>2.64E-3</v>
      </c>
      <c r="I37" s="14">
        <f t="shared" si="0"/>
        <v>2.3600000000000001E-3</v>
      </c>
    </row>
    <row r="38" spans="1:9" ht="24.95" customHeight="1" x14ac:dyDescent="0.25">
      <c r="A38" s="9">
        <f t="shared" si="1"/>
        <v>24</v>
      </c>
      <c r="B38" s="17" t="s">
        <v>37</v>
      </c>
      <c r="C38" s="17" t="s">
        <v>37</v>
      </c>
      <c r="D38" s="30" t="s">
        <v>39</v>
      </c>
      <c r="E38" s="23" t="s">
        <v>40</v>
      </c>
      <c r="F38" s="68">
        <v>6</v>
      </c>
      <c r="G38" s="13">
        <v>5.1999999999999998E-3</v>
      </c>
      <c r="H38" s="13">
        <v>3.656E-3</v>
      </c>
      <c r="I38" s="14">
        <f t="shared" si="0"/>
        <v>1.5439999999999998E-3</v>
      </c>
    </row>
    <row r="39" spans="1:9" ht="24.95" customHeight="1" x14ac:dyDescent="0.25">
      <c r="A39" s="9">
        <f t="shared" si="1"/>
        <v>25</v>
      </c>
      <c r="B39" s="12" t="s">
        <v>143</v>
      </c>
      <c r="C39" s="12" t="s">
        <v>143</v>
      </c>
      <c r="D39" s="30" t="s">
        <v>41</v>
      </c>
      <c r="E39" s="23" t="s">
        <v>11</v>
      </c>
      <c r="F39" s="67">
        <v>7</v>
      </c>
      <c r="G39" s="13">
        <v>1.1900000000000001E-3</v>
      </c>
      <c r="H39" s="13">
        <v>1.2899999999999999E-3</v>
      </c>
      <c r="I39" s="14">
        <f t="shared" si="0"/>
        <v>-9.9999999999999829E-5</v>
      </c>
    </row>
    <row r="40" spans="1:9" ht="24.95" customHeight="1" x14ac:dyDescent="0.25">
      <c r="A40" s="9">
        <f t="shared" si="1"/>
        <v>26</v>
      </c>
      <c r="B40" s="11" t="s">
        <v>142</v>
      </c>
      <c r="C40" s="61" t="s">
        <v>142</v>
      </c>
      <c r="D40" s="30" t="s">
        <v>42</v>
      </c>
      <c r="E40" s="23" t="s">
        <v>295</v>
      </c>
      <c r="F40" s="67">
        <v>4</v>
      </c>
      <c r="G40" s="13">
        <v>0.74102599999999996</v>
      </c>
      <c r="H40" s="13">
        <v>7.9098000000000002E-2</v>
      </c>
      <c r="I40" s="14">
        <f t="shared" si="0"/>
        <v>0.66192799999999996</v>
      </c>
    </row>
    <row r="41" spans="1:9" ht="24.95" customHeight="1" x14ac:dyDescent="0.25">
      <c r="A41" s="9">
        <f t="shared" si="1"/>
        <v>27</v>
      </c>
      <c r="B41" s="17" t="s">
        <v>37</v>
      </c>
      <c r="C41" s="17" t="s">
        <v>37</v>
      </c>
      <c r="D41" s="30" t="s">
        <v>43</v>
      </c>
      <c r="E41" s="23" t="s">
        <v>44</v>
      </c>
      <c r="F41" s="68">
        <v>6</v>
      </c>
      <c r="G41" s="13">
        <v>2.5000000000000001E-3</v>
      </c>
      <c r="H41" s="13">
        <v>1.619E-3</v>
      </c>
      <c r="I41" s="14">
        <f t="shared" si="0"/>
        <v>8.8100000000000006E-4</v>
      </c>
    </row>
    <row r="42" spans="1:9" ht="24.95" customHeight="1" x14ac:dyDescent="0.25">
      <c r="A42" s="9">
        <f t="shared" si="1"/>
        <v>28</v>
      </c>
      <c r="B42" s="19" t="s">
        <v>38</v>
      </c>
      <c r="C42" s="19" t="s">
        <v>38</v>
      </c>
      <c r="D42" s="30" t="s">
        <v>45</v>
      </c>
      <c r="E42" s="23" t="s">
        <v>12</v>
      </c>
      <c r="F42" s="68">
        <v>6</v>
      </c>
      <c r="G42" s="13">
        <v>2.0100000000000001E-3</v>
      </c>
      <c r="H42" s="13">
        <v>2.0100000000000001E-3</v>
      </c>
      <c r="I42" s="14">
        <f t="shared" si="0"/>
        <v>0</v>
      </c>
    </row>
    <row r="43" spans="1:9" ht="24.95" customHeight="1" x14ac:dyDescent="0.25">
      <c r="A43" s="9">
        <f t="shared" si="1"/>
        <v>29</v>
      </c>
      <c r="B43" s="19" t="s">
        <v>38</v>
      </c>
      <c r="C43" s="19" t="s">
        <v>38</v>
      </c>
      <c r="D43" s="30" t="s">
        <v>46</v>
      </c>
      <c r="E43" s="23" t="s">
        <v>47</v>
      </c>
      <c r="F43" s="68">
        <v>6</v>
      </c>
      <c r="G43" s="13">
        <v>7.0000000000000001E-3</v>
      </c>
      <c r="H43" s="13">
        <v>9.7590000000000003E-3</v>
      </c>
      <c r="I43" s="14">
        <f t="shared" si="0"/>
        <v>-2.7590000000000002E-3</v>
      </c>
    </row>
    <row r="44" spans="1:9" ht="24.95" customHeight="1" x14ac:dyDescent="0.25">
      <c r="A44" s="9">
        <f t="shared" si="1"/>
        <v>30</v>
      </c>
      <c r="B44" s="17" t="s">
        <v>37</v>
      </c>
      <c r="C44" s="17" t="s">
        <v>37</v>
      </c>
      <c r="D44" s="30" t="s">
        <v>48</v>
      </c>
      <c r="E44" s="23" t="s">
        <v>49</v>
      </c>
      <c r="F44" s="68">
        <v>6</v>
      </c>
      <c r="G44" s="13">
        <v>7.4000000000000003E-3</v>
      </c>
      <c r="H44" s="13">
        <v>8.0160000000000006E-3</v>
      </c>
      <c r="I44" s="14">
        <f t="shared" si="0"/>
        <v>-6.1600000000000023E-4</v>
      </c>
    </row>
    <row r="45" spans="1:9" ht="24.95" customHeight="1" x14ac:dyDescent="0.25">
      <c r="A45" s="9">
        <f t="shared" si="1"/>
        <v>31</v>
      </c>
      <c r="B45" s="19" t="s">
        <v>38</v>
      </c>
      <c r="C45" s="19" t="s">
        <v>38</v>
      </c>
      <c r="D45" s="30" t="s">
        <v>50</v>
      </c>
      <c r="E45" s="23" t="s">
        <v>35</v>
      </c>
      <c r="F45" s="67">
        <v>7</v>
      </c>
      <c r="G45" s="13">
        <v>8.9999999999999998E-4</v>
      </c>
      <c r="H45" s="13">
        <v>8.8400000000000002E-4</v>
      </c>
      <c r="I45" s="14">
        <f t="shared" si="0"/>
        <v>1.5999999999999955E-5</v>
      </c>
    </row>
    <row r="46" spans="1:9" ht="24.95" customHeight="1" x14ac:dyDescent="0.25">
      <c r="A46" s="9">
        <f t="shared" si="1"/>
        <v>32</v>
      </c>
      <c r="B46" s="19" t="s">
        <v>38</v>
      </c>
      <c r="C46" s="19" t="s">
        <v>38</v>
      </c>
      <c r="D46" s="30" t="s">
        <v>51</v>
      </c>
      <c r="E46" s="16" t="s">
        <v>52</v>
      </c>
      <c r="F46" s="68">
        <v>6</v>
      </c>
      <c r="G46" s="13">
        <v>1.6199999999999999E-3</v>
      </c>
      <c r="H46" s="13">
        <v>2.3340000000000001E-3</v>
      </c>
      <c r="I46" s="14">
        <f t="shared" si="0"/>
        <v>-7.1400000000000022E-4</v>
      </c>
    </row>
    <row r="47" spans="1:9" ht="24.95" customHeight="1" x14ac:dyDescent="0.25">
      <c r="A47" s="9">
        <f t="shared" si="1"/>
        <v>33</v>
      </c>
      <c r="B47" s="19" t="s">
        <v>55</v>
      </c>
      <c r="C47" s="19" t="s">
        <v>55</v>
      </c>
      <c r="D47" s="30" t="s">
        <v>53</v>
      </c>
      <c r="E47" s="23" t="s">
        <v>54</v>
      </c>
      <c r="F47" s="68">
        <v>5</v>
      </c>
      <c r="G47" s="13">
        <v>0.14940000000000001</v>
      </c>
      <c r="H47" s="13">
        <v>4.3471999999999997E-2</v>
      </c>
      <c r="I47" s="14">
        <f t="shared" si="0"/>
        <v>0.10592800000000001</v>
      </c>
    </row>
    <row r="48" spans="1:9" ht="24.95" customHeight="1" x14ac:dyDescent="0.25">
      <c r="A48" s="9">
        <f t="shared" si="1"/>
        <v>34</v>
      </c>
      <c r="B48" s="19" t="s">
        <v>55</v>
      </c>
      <c r="C48" s="19" t="s">
        <v>55</v>
      </c>
      <c r="D48" s="30" t="s">
        <v>56</v>
      </c>
      <c r="E48" s="23" t="s">
        <v>57</v>
      </c>
      <c r="F48" s="67">
        <v>4</v>
      </c>
      <c r="G48" s="13">
        <v>0.35</v>
      </c>
      <c r="H48" s="13">
        <v>8.2102999999999995E-2</v>
      </c>
      <c r="I48" s="14">
        <f t="shared" si="0"/>
        <v>0.267897</v>
      </c>
    </row>
    <row r="49" spans="1:9" ht="24.95" customHeight="1" x14ac:dyDescent="0.25">
      <c r="A49" s="9">
        <f t="shared" si="1"/>
        <v>35</v>
      </c>
      <c r="B49" s="19" t="s">
        <v>55</v>
      </c>
      <c r="C49" s="19" t="s">
        <v>55</v>
      </c>
      <c r="D49" s="30" t="s">
        <v>56</v>
      </c>
      <c r="E49" s="23" t="s">
        <v>58</v>
      </c>
      <c r="F49" s="67">
        <v>4</v>
      </c>
      <c r="G49" s="13">
        <v>1.2999999999999999E-2</v>
      </c>
      <c r="H49" s="13">
        <v>1.3403999999999999E-2</v>
      </c>
      <c r="I49" s="14">
        <f t="shared" si="0"/>
        <v>-4.0399999999999985E-4</v>
      </c>
    </row>
    <row r="50" spans="1:9" ht="24.95" customHeight="1" x14ac:dyDescent="0.25">
      <c r="A50" s="9">
        <f t="shared" si="1"/>
        <v>36</v>
      </c>
      <c r="B50" s="17" t="s">
        <v>37</v>
      </c>
      <c r="C50" s="17" t="s">
        <v>37</v>
      </c>
      <c r="D50" s="30" t="s">
        <v>59</v>
      </c>
      <c r="E50" s="23" t="s">
        <v>206</v>
      </c>
      <c r="F50" s="68">
        <v>6</v>
      </c>
      <c r="G50" s="13">
        <v>3.0000000000000001E-3</v>
      </c>
      <c r="H50" s="13">
        <v>2.5400000000000002E-3</v>
      </c>
      <c r="I50" s="14">
        <f t="shared" si="0"/>
        <v>4.5999999999999991E-4</v>
      </c>
    </row>
    <row r="51" spans="1:9" ht="24.95" customHeight="1" x14ac:dyDescent="0.2">
      <c r="A51" s="9">
        <f t="shared" si="1"/>
        <v>37</v>
      </c>
      <c r="B51" s="19" t="s">
        <v>38</v>
      </c>
      <c r="C51" s="19" t="s">
        <v>38</v>
      </c>
      <c r="D51" s="44" t="s">
        <v>178</v>
      </c>
      <c r="E51" s="23" t="s">
        <v>179</v>
      </c>
      <c r="F51" s="67">
        <v>7</v>
      </c>
      <c r="G51" s="13">
        <v>1.2099999999999999E-3</v>
      </c>
      <c r="H51" s="13">
        <v>1.2999999999999999E-3</v>
      </c>
      <c r="I51" s="14">
        <f t="shared" si="0"/>
        <v>-9.0000000000000019E-5</v>
      </c>
    </row>
    <row r="52" spans="1:9" ht="24.95" customHeight="1" x14ac:dyDescent="0.2">
      <c r="A52" s="9">
        <f t="shared" si="1"/>
        <v>38</v>
      </c>
      <c r="B52" s="19" t="s">
        <v>38</v>
      </c>
      <c r="C52" s="19" t="s">
        <v>38</v>
      </c>
      <c r="D52" s="44" t="s">
        <v>181</v>
      </c>
      <c r="E52" s="23" t="s">
        <v>180</v>
      </c>
      <c r="F52" s="68">
        <v>6</v>
      </c>
      <c r="G52" s="13">
        <v>1.2689999999999999E-3</v>
      </c>
      <c r="H52" s="13">
        <v>7.5500000000000003E-4</v>
      </c>
      <c r="I52" s="14">
        <f t="shared" si="0"/>
        <v>5.1399999999999992E-4</v>
      </c>
    </row>
    <row r="53" spans="1:9" ht="24.95" customHeight="1" x14ac:dyDescent="0.25">
      <c r="A53" s="9">
        <f t="shared" si="1"/>
        <v>39</v>
      </c>
      <c r="B53" s="19" t="s">
        <v>55</v>
      </c>
      <c r="C53" s="19" t="s">
        <v>55</v>
      </c>
      <c r="D53" s="30" t="s">
        <v>60</v>
      </c>
      <c r="E53" s="23" t="s">
        <v>61</v>
      </c>
      <c r="F53" s="67">
        <v>7</v>
      </c>
      <c r="G53" s="13">
        <v>1.4890000000000001E-3</v>
      </c>
      <c r="H53" s="13">
        <v>1.4999999999999999E-4</v>
      </c>
      <c r="I53" s="14">
        <f t="shared" si="0"/>
        <v>1.3390000000000001E-3</v>
      </c>
    </row>
    <row r="54" spans="1:9" ht="24.95" customHeight="1" x14ac:dyDescent="0.25">
      <c r="A54" s="9">
        <f t="shared" si="1"/>
        <v>40</v>
      </c>
      <c r="B54" s="17" t="s">
        <v>37</v>
      </c>
      <c r="C54" s="17" t="s">
        <v>37</v>
      </c>
      <c r="D54" s="48" t="s">
        <v>62</v>
      </c>
      <c r="E54" s="23" t="s">
        <v>63</v>
      </c>
      <c r="F54" s="67">
        <v>4</v>
      </c>
      <c r="G54" s="13">
        <v>0.2</v>
      </c>
      <c r="H54" s="13">
        <v>0.114611</v>
      </c>
      <c r="I54" s="14">
        <f t="shared" si="0"/>
        <v>8.5389000000000007E-2</v>
      </c>
    </row>
    <row r="55" spans="1:9" ht="24.95" customHeight="1" x14ac:dyDescent="0.25">
      <c r="A55" s="9">
        <f t="shared" si="1"/>
        <v>41</v>
      </c>
      <c r="B55" s="17" t="s">
        <v>37</v>
      </c>
      <c r="C55" s="17" t="s">
        <v>37</v>
      </c>
      <c r="D55" s="48" t="s">
        <v>62</v>
      </c>
      <c r="E55" s="23" t="s">
        <v>64</v>
      </c>
      <c r="F55" s="67">
        <v>4</v>
      </c>
      <c r="G55" s="13">
        <v>0.11</v>
      </c>
      <c r="H55" s="13">
        <v>9.2896000000000006E-2</v>
      </c>
      <c r="I55" s="14">
        <f t="shared" si="0"/>
        <v>1.7103999999999994E-2</v>
      </c>
    </row>
    <row r="56" spans="1:9" ht="24.95" customHeight="1" x14ac:dyDescent="0.25">
      <c r="A56" s="9">
        <f t="shared" si="1"/>
        <v>42</v>
      </c>
      <c r="B56" s="17" t="s">
        <v>37</v>
      </c>
      <c r="C56" s="17" t="s">
        <v>37</v>
      </c>
      <c r="D56" s="48" t="s">
        <v>62</v>
      </c>
      <c r="E56" s="23" t="s">
        <v>65</v>
      </c>
      <c r="F56" s="67">
        <v>4</v>
      </c>
      <c r="G56" s="13">
        <v>0.1</v>
      </c>
      <c r="H56" s="13">
        <v>0.18099100000000001</v>
      </c>
      <c r="I56" s="14">
        <f t="shared" si="0"/>
        <v>-8.0991000000000007E-2</v>
      </c>
    </row>
    <row r="57" spans="1:9" ht="24.95" customHeight="1" x14ac:dyDescent="0.25">
      <c r="A57" s="9">
        <f t="shared" si="1"/>
        <v>43</v>
      </c>
      <c r="B57" s="11" t="s">
        <v>144</v>
      </c>
      <c r="C57" s="11" t="s">
        <v>144</v>
      </c>
      <c r="D57" s="30" t="s">
        <v>245</v>
      </c>
      <c r="E57" s="23" t="s">
        <v>66</v>
      </c>
      <c r="F57" s="68">
        <v>6</v>
      </c>
      <c r="G57" s="13">
        <v>6.0000000000000001E-3</v>
      </c>
      <c r="H57" s="13">
        <v>5.7889999999999999E-3</v>
      </c>
      <c r="I57" s="14">
        <f t="shared" si="0"/>
        <v>2.1100000000000025E-4</v>
      </c>
    </row>
    <row r="58" spans="1:9" ht="24.95" customHeight="1" x14ac:dyDescent="0.25">
      <c r="A58" s="9" t="s">
        <v>279</v>
      </c>
      <c r="B58" s="19" t="s">
        <v>38</v>
      </c>
      <c r="C58" s="19" t="s">
        <v>38</v>
      </c>
      <c r="D58" s="30" t="s">
        <v>68</v>
      </c>
      <c r="E58" s="23" t="s">
        <v>69</v>
      </c>
      <c r="F58" s="68">
        <v>6</v>
      </c>
      <c r="G58" s="13">
        <v>8.0000000000000002E-3</v>
      </c>
      <c r="H58" s="13">
        <v>4.3420000000000004E-3</v>
      </c>
      <c r="I58" s="14">
        <f t="shared" si="0"/>
        <v>3.6579999999999998E-3</v>
      </c>
    </row>
    <row r="59" spans="1:9" ht="24.95" customHeight="1" x14ac:dyDescent="0.25">
      <c r="A59" s="9">
        <f t="shared" si="1"/>
        <v>43</v>
      </c>
      <c r="B59" s="11" t="s">
        <v>144</v>
      </c>
      <c r="C59" s="11" t="s">
        <v>144</v>
      </c>
      <c r="D59" s="49" t="s">
        <v>174</v>
      </c>
      <c r="E59" s="23" t="s">
        <v>175</v>
      </c>
      <c r="F59" s="68">
        <v>5</v>
      </c>
      <c r="G59" s="13">
        <v>2.5000000000000001E-2</v>
      </c>
      <c r="H59" s="13">
        <v>2.0397999999999999E-2</v>
      </c>
      <c r="I59" s="14">
        <f t="shared" si="0"/>
        <v>4.6020000000000019E-3</v>
      </c>
    </row>
    <row r="60" spans="1:9" ht="24.95" customHeight="1" x14ac:dyDescent="0.25">
      <c r="A60" s="9">
        <f t="shared" si="1"/>
        <v>44</v>
      </c>
      <c r="B60" s="19" t="s">
        <v>38</v>
      </c>
      <c r="C60" s="19" t="s">
        <v>38</v>
      </c>
      <c r="D60" s="48" t="s">
        <v>70</v>
      </c>
      <c r="E60" s="16" t="s">
        <v>71</v>
      </c>
      <c r="F60" s="67">
        <v>4</v>
      </c>
      <c r="G60" s="13">
        <v>0.41299999999999998</v>
      </c>
      <c r="H60" s="13">
        <v>0.16291800000000001</v>
      </c>
      <c r="I60" s="14">
        <f t="shared" si="0"/>
        <v>0.25008199999999997</v>
      </c>
    </row>
    <row r="61" spans="1:9" ht="24.95" customHeight="1" x14ac:dyDescent="0.25">
      <c r="A61" s="9">
        <f t="shared" si="1"/>
        <v>45</v>
      </c>
      <c r="B61" s="19" t="s">
        <v>38</v>
      </c>
      <c r="C61" s="19" t="s">
        <v>38</v>
      </c>
      <c r="D61" s="48" t="s">
        <v>70</v>
      </c>
      <c r="E61" s="16" t="s">
        <v>136</v>
      </c>
      <c r="F61" s="67">
        <v>4</v>
      </c>
      <c r="G61" s="13">
        <v>2.75E-2</v>
      </c>
      <c r="H61" s="13">
        <v>1.6719000000000001E-2</v>
      </c>
      <c r="I61" s="14">
        <f t="shared" si="0"/>
        <v>1.0780999999999999E-2</v>
      </c>
    </row>
    <row r="62" spans="1:9" ht="24.95" customHeight="1" x14ac:dyDescent="0.25">
      <c r="A62" s="9">
        <f t="shared" si="1"/>
        <v>46</v>
      </c>
      <c r="B62" s="19" t="s">
        <v>38</v>
      </c>
      <c r="C62" s="19" t="s">
        <v>38</v>
      </c>
      <c r="D62" s="30" t="s">
        <v>72</v>
      </c>
      <c r="E62" s="16" t="s">
        <v>73</v>
      </c>
      <c r="F62" s="68">
        <v>6</v>
      </c>
      <c r="G62" s="13">
        <v>2.5999999999999999E-3</v>
      </c>
      <c r="H62" s="13">
        <v>1.2999999999999999E-3</v>
      </c>
      <c r="I62" s="14">
        <f t="shared" si="0"/>
        <v>1.2999999999999999E-3</v>
      </c>
    </row>
    <row r="63" spans="1:9" ht="24.95" customHeight="1" x14ac:dyDescent="0.25">
      <c r="A63" s="9" t="s">
        <v>261</v>
      </c>
      <c r="B63" s="17" t="s">
        <v>37</v>
      </c>
      <c r="C63" s="17" t="s">
        <v>37</v>
      </c>
      <c r="D63" s="18" t="s">
        <v>74</v>
      </c>
      <c r="E63" s="16" t="s">
        <v>75</v>
      </c>
      <c r="F63" s="68">
        <v>6</v>
      </c>
      <c r="G63" s="13">
        <v>5.0000000000000001E-4</v>
      </c>
      <c r="H63" s="13">
        <v>0</v>
      </c>
      <c r="I63" s="14">
        <f>G63-H63</f>
        <v>5.0000000000000001E-4</v>
      </c>
    </row>
    <row r="64" spans="1:9" ht="24.95" customHeight="1" x14ac:dyDescent="0.25">
      <c r="A64" s="9">
        <f t="shared" si="1"/>
        <v>48</v>
      </c>
      <c r="B64" s="17" t="s">
        <v>37</v>
      </c>
      <c r="C64" s="17" t="s">
        <v>37</v>
      </c>
      <c r="D64" s="18" t="s">
        <v>74</v>
      </c>
      <c r="E64" s="16" t="s">
        <v>76</v>
      </c>
      <c r="F64" s="68">
        <v>6</v>
      </c>
      <c r="G64" s="13">
        <v>1.5E-3</v>
      </c>
      <c r="H64" s="13">
        <v>0</v>
      </c>
      <c r="I64" s="14">
        <f t="shared" si="0"/>
        <v>1.5E-3</v>
      </c>
    </row>
    <row r="65" spans="1:9" ht="24.95" customHeight="1" x14ac:dyDescent="0.25">
      <c r="A65" s="9">
        <f t="shared" si="1"/>
        <v>49</v>
      </c>
      <c r="B65" s="12" t="s">
        <v>143</v>
      </c>
      <c r="C65" s="12" t="s">
        <v>143</v>
      </c>
      <c r="D65" s="30" t="s">
        <v>77</v>
      </c>
      <c r="E65" s="16" t="s">
        <v>78</v>
      </c>
      <c r="F65" s="67">
        <v>7</v>
      </c>
      <c r="G65" s="13">
        <v>2.0000000000000001E-4</v>
      </c>
      <c r="H65" s="13">
        <v>7.0799999999999997E-4</v>
      </c>
      <c r="I65" s="14">
        <f t="shared" si="0"/>
        <v>-5.0799999999999999E-4</v>
      </c>
    </row>
    <row r="66" spans="1:9" ht="24.95" customHeight="1" x14ac:dyDescent="0.25">
      <c r="A66" s="9">
        <f t="shared" si="1"/>
        <v>50</v>
      </c>
      <c r="B66" s="19" t="s">
        <v>38</v>
      </c>
      <c r="C66" s="19" t="s">
        <v>38</v>
      </c>
      <c r="D66" s="30" t="s">
        <v>79</v>
      </c>
      <c r="E66" s="16" t="s">
        <v>80</v>
      </c>
      <c r="F66" s="67">
        <v>7</v>
      </c>
      <c r="G66" s="13">
        <v>8.0000000000000004E-4</v>
      </c>
      <c r="H66" s="13">
        <v>5.7799999999999995E-4</v>
      </c>
      <c r="I66" s="14">
        <f t="shared" si="0"/>
        <v>2.2200000000000008E-4</v>
      </c>
    </row>
    <row r="67" spans="1:9" ht="24.95" customHeight="1" x14ac:dyDescent="0.25">
      <c r="A67" s="9">
        <f t="shared" si="1"/>
        <v>51</v>
      </c>
      <c r="B67" s="19" t="s">
        <v>55</v>
      </c>
      <c r="C67" s="19" t="s">
        <v>55</v>
      </c>
      <c r="D67" s="30" t="s">
        <v>81</v>
      </c>
      <c r="E67" s="16" t="s">
        <v>11</v>
      </c>
      <c r="F67" s="68">
        <v>6</v>
      </c>
      <c r="G67" s="13">
        <v>1.0500000000000001E-2</v>
      </c>
      <c r="H67" s="13">
        <v>1.5014E-2</v>
      </c>
      <c r="I67" s="14">
        <f t="shared" si="0"/>
        <v>-4.5139999999999989E-3</v>
      </c>
    </row>
    <row r="68" spans="1:9" ht="24.95" customHeight="1" x14ac:dyDescent="0.2">
      <c r="A68" s="9">
        <f t="shared" si="1"/>
        <v>52</v>
      </c>
      <c r="B68" s="12" t="s">
        <v>143</v>
      </c>
      <c r="C68" s="12" t="s">
        <v>143</v>
      </c>
      <c r="D68" s="30" t="s">
        <v>82</v>
      </c>
      <c r="E68" s="20" t="s">
        <v>83</v>
      </c>
      <c r="F68" s="67">
        <v>7</v>
      </c>
      <c r="G68" s="13">
        <v>1.289E-3</v>
      </c>
      <c r="H68" s="13">
        <v>2.6589999999999999E-3</v>
      </c>
      <c r="I68" s="14">
        <f t="shared" si="0"/>
        <v>-1.3699999999999999E-3</v>
      </c>
    </row>
    <row r="69" spans="1:9" ht="24.95" customHeight="1" x14ac:dyDescent="0.25">
      <c r="A69" s="9">
        <f t="shared" si="1"/>
        <v>53</v>
      </c>
      <c r="B69" s="19" t="s">
        <v>38</v>
      </c>
      <c r="C69" s="19" t="s">
        <v>38</v>
      </c>
      <c r="D69" s="30" t="s">
        <v>85</v>
      </c>
      <c r="E69" s="16" t="s">
        <v>84</v>
      </c>
      <c r="F69" s="68">
        <v>6</v>
      </c>
      <c r="G69" s="13">
        <v>2.5000000000000001E-3</v>
      </c>
      <c r="H69" s="13">
        <v>2.186E-3</v>
      </c>
      <c r="I69" s="14">
        <f t="shared" si="0"/>
        <v>3.1400000000000004E-4</v>
      </c>
    </row>
    <row r="70" spans="1:9" ht="24.95" customHeight="1" x14ac:dyDescent="0.25">
      <c r="A70" s="9">
        <f t="shared" si="1"/>
        <v>54</v>
      </c>
      <c r="B70" s="19" t="s">
        <v>55</v>
      </c>
      <c r="C70" s="19" t="s">
        <v>55</v>
      </c>
      <c r="D70" s="30" t="s">
        <v>86</v>
      </c>
      <c r="E70" s="16" t="s">
        <v>87</v>
      </c>
      <c r="F70" s="68">
        <v>5</v>
      </c>
      <c r="G70" s="13">
        <v>1.4999999999999999E-2</v>
      </c>
      <c r="H70" s="13">
        <v>1.0409E-2</v>
      </c>
      <c r="I70" s="14">
        <f t="shared" si="0"/>
        <v>4.5909999999999996E-3</v>
      </c>
    </row>
    <row r="71" spans="1:9" ht="24.95" customHeight="1" x14ac:dyDescent="0.25">
      <c r="A71" s="9">
        <f t="shared" si="1"/>
        <v>55</v>
      </c>
      <c r="B71" s="17" t="s">
        <v>37</v>
      </c>
      <c r="C71" s="17" t="s">
        <v>37</v>
      </c>
      <c r="D71" s="30" t="s">
        <v>88</v>
      </c>
      <c r="E71" s="16" t="s">
        <v>89</v>
      </c>
      <c r="F71" s="67">
        <v>7</v>
      </c>
      <c r="G71" s="13">
        <v>1E-3</v>
      </c>
      <c r="H71" s="13">
        <v>1.1000000000000001E-3</v>
      </c>
      <c r="I71" s="14">
        <f>G71-H71</f>
        <v>-1.0000000000000005E-4</v>
      </c>
    </row>
    <row r="72" spans="1:9" ht="24.95" customHeight="1" x14ac:dyDescent="0.25">
      <c r="A72" s="9">
        <f t="shared" si="1"/>
        <v>56</v>
      </c>
      <c r="B72" s="19" t="s">
        <v>55</v>
      </c>
      <c r="C72" s="19" t="s">
        <v>55</v>
      </c>
      <c r="D72" s="30" t="s">
        <v>90</v>
      </c>
      <c r="E72" s="24" t="s">
        <v>137</v>
      </c>
      <c r="F72" s="68">
        <v>5</v>
      </c>
      <c r="G72" s="13">
        <v>1.2E-2</v>
      </c>
      <c r="H72" s="13">
        <v>1.4456E-2</v>
      </c>
      <c r="I72" s="14">
        <f>G72-H72</f>
        <v>-2.4559999999999998E-3</v>
      </c>
    </row>
    <row r="73" spans="1:9" ht="24.95" customHeight="1" x14ac:dyDescent="0.25">
      <c r="A73" s="9">
        <f t="shared" si="1"/>
        <v>57</v>
      </c>
      <c r="B73" s="19" t="s">
        <v>55</v>
      </c>
      <c r="C73" s="19" t="s">
        <v>55</v>
      </c>
      <c r="D73" s="30" t="s">
        <v>90</v>
      </c>
      <c r="E73" s="24" t="s">
        <v>138</v>
      </c>
      <c r="F73" s="68">
        <v>5</v>
      </c>
      <c r="G73" s="13">
        <v>5.0000000000000001E-3</v>
      </c>
      <c r="H73" s="13">
        <v>4.8910000000000004E-3</v>
      </c>
      <c r="I73" s="14">
        <f>G73-H73</f>
        <v>1.0899999999999972E-4</v>
      </c>
    </row>
    <row r="74" spans="1:9" ht="24.95" customHeight="1" x14ac:dyDescent="0.25">
      <c r="A74" s="9">
        <f t="shared" si="1"/>
        <v>58</v>
      </c>
      <c r="B74" s="19" t="s">
        <v>55</v>
      </c>
      <c r="C74" s="19" t="s">
        <v>55</v>
      </c>
      <c r="D74" s="30" t="s">
        <v>90</v>
      </c>
      <c r="E74" s="24" t="s">
        <v>139</v>
      </c>
      <c r="F74" s="68">
        <v>5</v>
      </c>
      <c r="G74" s="13">
        <v>0.01</v>
      </c>
      <c r="H74" s="13">
        <v>1.6643000000000002E-2</v>
      </c>
      <c r="I74" s="14">
        <f>G74-H74</f>
        <v>-6.6430000000000013E-3</v>
      </c>
    </row>
    <row r="75" spans="1:9" ht="24.95" customHeight="1" x14ac:dyDescent="0.25">
      <c r="A75" s="9">
        <f t="shared" si="1"/>
        <v>59</v>
      </c>
      <c r="B75" s="19" t="s">
        <v>55</v>
      </c>
      <c r="C75" s="19" t="s">
        <v>55</v>
      </c>
      <c r="D75" s="30" t="s">
        <v>90</v>
      </c>
      <c r="E75" s="24" t="s">
        <v>140</v>
      </c>
      <c r="F75" s="68">
        <v>5</v>
      </c>
      <c r="G75" s="13">
        <v>5.0000000000000001E-3</v>
      </c>
      <c r="H75" s="13">
        <v>6.3550000000000004E-3</v>
      </c>
      <c r="I75" s="14">
        <f>G75-H75</f>
        <v>-1.3550000000000003E-3</v>
      </c>
    </row>
    <row r="76" spans="1:9" ht="24.95" customHeight="1" x14ac:dyDescent="0.25">
      <c r="A76" s="9">
        <f t="shared" si="1"/>
        <v>60</v>
      </c>
      <c r="B76" s="19" t="s">
        <v>55</v>
      </c>
      <c r="C76" s="19" t="s">
        <v>55</v>
      </c>
      <c r="D76" s="30" t="s">
        <v>90</v>
      </c>
      <c r="E76" s="21" t="s">
        <v>141</v>
      </c>
      <c r="F76" s="68">
        <v>5</v>
      </c>
      <c r="G76" s="13">
        <v>0</v>
      </c>
      <c r="H76" s="13">
        <v>0</v>
      </c>
      <c r="I76" s="14">
        <f t="shared" ref="I76:I112" si="2">G76-H76</f>
        <v>0</v>
      </c>
    </row>
    <row r="77" spans="1:9" ht="24.95" customHeight="1" x14ac:dyDescent="0.25">
      <c r="A77" s="9">
        <f t="shared" si="1"/>
        <v>61</v>
      </c>
      <c r="B77" s="17" t="s">
        <v>37</v>
      </c>
      <c r="C77" s="17" t="s">
        <v>37</v>
      </c>
      <c r="D77" s="30" t="s">
        <v>91</v>
      </c>
      <c r="E77" s="16" t="s">
        <v>92</v>
      </c>
      <c r="F77" s="67">
        <v>4</v>
      </c>
      <c r="G77" s="13">
        <v>0.23</v>
      </c>
      <c r="H77" s="13">
        <v>0.29493999999999998</v>
      </c>
      <c r="I77" s="14">
        <f t="shared" si="2"/>
        <v>-6.493999999999997E-2</v>
      </c>
    </row>
    <row r="78" spans="1:9" ht="24.95" customHeight="1" x14ac:dyDescent="0.25">
      <c r="A78" s="9">
        <f t="shared" si="1"/>
        <v>62</v>
      </c>
      <c r="B78" s="17" t="s">
        <v>37</v>
      </c>
      <c r="C78" s="17" t="s">
        <v>37</v>
      </c>
      <c r="D78" s="30" t="s">
        <v>93</v>
      </c>
      <c r="E78" s="16" t="s">
        <v>145</v>
      </c>
      <c r="F78" s="68">
        <v>6</v>
      </c>
      <c r="G78" s="13">
        <v>2E-3</v>
      </c>
      <c r="H78" s="13">
        <v>2.349E-3</v>
      </c>
      <c r="I78" s="14">
        <f t="shared" si="2"/>
        <v>-3.4899999999999992E-4</v>
      </c>
    </row>
    <row r="79" spans="1:9" ht="24.95" customHeight="1" x14ac:dyDescent="0.2">
      <c r="A79" s="9">
        <f t="shared" si="1"/>
        <v>63</v>
      </c>
      <c r="B79" s="19" t="s">
        <v>38</v>
      </c>
      <c r="C79" s="19" t="s">
        <v>38</v>
      </c>
      <c r="D79" s="30" t="s">
        <v>156</v>
      </c>
      <c r="E79" s="25" t="s">
        <v>94</v>
      </c>
      <c r="F79" s="67">
        <v>7</v>
      </c>
      <c r="G79" s="13">
        <v>8.0000000000000004E-4</v>
      </c>
      <c r="H79" s="13">
        <v>1.016E-3</v>
      </c>
      <c r="I79" s="14">
        <f t="shared" si="2"/>
        <v>-2.1599999999999994E-4</v>
      </c>
    </row>
    <row r="80" spans="1:9" ht="24.95" customHeight="1" x14ac:dyDescent="0.25">
      <c r="A80" s="9">
        <f t="shared" si="1"/>
        <v>64</v>
      </c>
      <c r="B80" s="19" t="s">
        <v>96</v>
      </c>
      <c r="C80" s="19" t="s">
        <v>96</v>
      </c>
      <c r="D80" s="30" t="s">
        <v>229</v>
      </c>
      <c r="E80" s="16" t="s">
        <v>95</v>
      </c>
      <c r="F80" s="68">
        <v>6</v>
      </c>
      <c r="G80" s="13">
        <v>2E-3</v>
      </c>
      <c r="H80" s="13">
        <v>2.5000000000000001E-3</v>
      </c>
      <c r="I80" s="14">
        <f t="shared" si="2"/>
        <v>-5.0000000000000001E-4</v>
      </c>
    </row>
    <row r="81" spans="1:9" ht="24.95" customHeight="1" x14ac:dyDescent="0.25">
      <c r="A81" s="9">
        <f t="shared" ref="A81:A132" si="3">A80+1</f>
        <v>65</v>
      </c>
      <c r="B81" s="17" t="s">
        <v>37</v>
      </c>
      <c r="C81" s="17" t="s">
        <v>37</v>
      </c>
      <c r="D81" s="30" t="s">
        <v>97</v>
      </c>
      <c r="E81" s="16" t="s">
        <v>98</v>
      </c>
      <c r="F81" s="68">
        <v>6</v>
      </c>
      <c r="G81" s="13">
        <v>9.0399999999999994E-3</v>
      </c>
      <c r="H81" s="13">
        <v>6.9880000000000003E-3</v>
      </c>
      <c r="I81" s="14">
        <f t="shared" si="2"/>
        <v>2.0519999999999991E-3</v>
      </c>
    </row>
    <row r="82" spans="1:9" ht="24.95" customHeight="1" x14ac:dyDescent="0.25">
      <c r="A82" s="9">
        <f t="shared" si="3"/>
        <v>66</v>
      </c>
      <c r="B82" s="12" t="s">
        <v>143</v>
      </c>
      <c r="C82" s="12" t="s">
        <v>143</v>
      </c>
      <c r="D82" s="30" t="s">
        <v>99</v>
      </c>
      <c r="E82" s="16" t="s">
        <v>100</v>
      </c>
      <c r="F82" s="68">
        <v>6</v>
      </c>
      <c r="G82" s="13">
        <v>0.01</v>
      </c>
      <c r="H82" s="13">
        <v>1.4298E-2</v>
      </c>
      <c r="I82" s="14">
        <f t="shared" si="2"/>
        <v>-4.2979999999999997E-3</v>
      </c>
    </row>
    <row r="83" spans="1:9" ht="24.95" customHeight="1" x14ac:dyDescent="0.25">
      <c r="A83" s="9">
        <f t="shared" si="3"/>
        <v>67</v>
      </c>
      <c r="B83" s="17" t="s">
        <v>37</v>
      </c>
      <c r="C83" s="17" t="s">
        <v>37</v>
      </c>
      <c r="D83" s="30" t="s">
        <v>101</v>
      </c>
      <c r="E83" s="16" t="s">
        <v>102</v>
      </c>
      <c r="F83" s="68">
        <v>6</v>
      </c>
      <c r="G83" s="13">
        <v>2.5000000000000001E-3</v>
      </c>
      <c r="H83" s="13">
        <v>8.4999999999999995E-4</v>
      </c>
      <c r="I83" s="14">
        <f t="shared" si="2"/>
        <v>1.65E-3</v>
      </c>
    </row>
    <row r="84" spans="1:9" ht="24.95" customHeight="1" x14ac:dyDescent="0.25">
      <c r="A84" s="9">
        <f t="shared" si="3"/>
        <v>68</v>
      </c>
      <c r="B84" s="19" t="s">
        <v>55</v>
      </c>
      <c r="C84" s="19" t="s">
        <v>55</v>
      </c>
      <c r="D84" s="30" t="s">
        <v>103</v>
      </c>
      <c r="E84" s="16" t="s">
        <v>104</v>
      </c>
      <c r="F84" s="68">
        <v>6</v>
      </c>
      <c r="G84" s="13">
        <v>5.79E-3</v>
      </c>
      <c r="H84" s="13">
        <v>5.8500000000000002E-3</v>
      </c>
      <c r="I84" s="14">
        <f t="shared" si="2"/>
        <v>-6.0000000000000157E-5</v>
      </c>
    </row>
    <row r="85" spans="1:9" ht="24.95" customHeight="1" x14ac:dyDescent="0.25">
      <c r="A85" s="9">
        <f t="shared" si="3"/>
        <v>69</v>
      </c>
      <c r="B85" s="17" t="s">
        <v>146</v>
      </c>
      <c r="C85" s="12" t="s">
        <v>143</v>
      </c>
      <c r="D85" s="30" t="s">
        <v>105</v>
      </c>
      <c r="E85" s="23" t="s">
        <v>106</v>
      </c>
      <c r="F85" s="68">
        <v>5</v>
      </c>
      <c r="G85" s="13">
        <v>3.2000000000000001E-2</v>
      </c>
      <c r="H85" s="13">
        <v>5.5409999999999999E-3</v>
      </c>
      <c r="I85" s="14">
        <f>G85-H85</f>
        <v>2.6459E-2</v>
      </c>
    </row>
    <row r="86" spans="1:9" ht="24.95" customHeight="1" x14ac:dyDescent="0.25">
      <c r="A86" s="9">
        <f t="shared" si="3"/>
        <v>70</v>
      </c>
      <c r="B86" s="17" t="s">
        <v>37</v>
      </c>
      <c r="C86" s="17" t="s">
        <v>37</v>
      </c>
      <c r="D86" s="48" t="s">
        <v>107</v>
      </c>
      <c r="E86" s="16" t="s">
        <v>108</v>
      </c>
      <c r="F86" s="68">
        <v>5</v>
      </c>
      <c r="G86" s="13">
        <v>6.3E-3</v>
      </c>
      <c r="H86" s="60">
        <v>7.1159999999999999E-3</v>
      </c>
      <c r="I86" s="14">
        <f>G86-H86</f>
        <v>-8.1599999999999989E-4</v>
      </c>
    </row>
    <row r="87" spans="1:9" ht="24.95" customHeight="1" x14ac:dyDescent="0.25">
      <c r="A87" s="9">
        <f t="shared" si="3"/>
        <v>71</v>
      </c>
      <c r="B87" s="17" t="s">
        <v>67</v>
      </c>
      <c r="C87" s="17" t="s">
        <v>67</v>
      </c>
      <c r="D87" s="18" t="s">
        <v>107</v>
      </c>
      <c r="E87" s="16" t="s">
        <v>109</v>
      </c>
      <c r="F87" s="68">
        <v>5</v>
      </c>
      <c r="G87" s="13">
        <v>9.1000000000000004E-3</v>
      </c>
      <c r="H87" s="13">
        <v>1.2625000000000001E-2</v>
      </c>
      <c r="I87" s="14">
        <f>G87-H87</f>
        <v>-3.5250000000000004E-3</v>
      </c>
    </row>
    <row r="88" spans="1:9" ht="24.95" customHeight="1" x14ac:dyDescent="0.25">
      <c r="A88" s="9">
        <f t="shared" si="3"/>
        <v>72</v>
      </c>
      <c r="B88" s="17" t="s">
        <v>146</v>
      </c>
      <c r="C88" s="12" t="s">
        <v>143</v>
      </c>
      <c r="D88" s="30" t="s">
        <v>111</v>
      </c>
      <c r="E88" s="16" t="s">
        <v>112</v>
      </c>
      <c r="F88" s="68">
        <v>5</v>
      </c>
      <c r="G88" s="13">
        <v>0.05</v>
      </c>
      <c r="H88" s="60">
        <v>4.1334999999999997E-2</v>
      </c>
      <c r="I88" s="14">
        <f t="shared" si="2"/>
        <v>8.665000000000006E-3</v>
      </c>
    </row>
    <row r="89" spans="1:9" ht="24.95" customHeight="1" x14ac:dyDescent="0.25">
      <c r="A89" s="9">
        <f t="shared" si="3"/>
        <v>73</v>
      </c>
      <c r="B89" s="17" t="s">
        <v>67</v>
      </c>
      <c r="C89" s="17" t="s">
        <v>67</v>
      </c>
      <c r="D89" s="30" t="s">
        <v>113</v>
      </c>
      <c r="E89" s="16" t="s">
        <v>114</v>
      </c>
      <c r="F89" s="67">
        <v>4</v>
      </c>
      <c r="G89" s="13">
        <v>0.18</v>
      </c>
      <c r="H89" s="13">
        <v>0.11171499999999999</v>
      </c>
      <c r="I89" s="14">
        <f t="shared" si="2"/>
        <v>6.8284999999999998E-2</v>
      </c>
    </row>
    <row r="90" spans="1:9" ht="24.95" customHeight="1" x14ac:dyDescent="0.25">
      <c r="A90" s="9">
        <f t="shared" si="3"/>
        <v>74</v>
      </c>
      <c r="B90" s="11" t="s">
        <v>144</v>
      </c>
      <c r="C90" s="11" t="s">
        <v>144</v>
      </c>
      <c r="D90" s="30" t="s">
        <v>115</v>
      </c>
      <c r="E90" s="16" t="s">
        <v>116</v>
      </c>
      <c r="F90" s="67">
        <v>4</v>
      </c>
      <c r="G90" s="13">
        <v>2E-3</v>
      </c>
      <c r="H90" s="13">
        <v>7.0399999999999998E-4</v>
      </c>
      <c r="I90" s="14">
        <f t="shared" si="2"/>
        <v>1.2960000000000001E-3</v>
      </c>
    </row>
    <row r="91" spans="1:9" ht="24.95" customHeight="1" x14ac:dyDescent="0.25">
      <c r="A91" s="9">
        <f t="shared" si="3"/>
        <v>75</v>
      </c>
      <c r="B91" s="17" t="s">
        <v>37</v>
      </c>
      <c r="C91" s="17" t="s">
        <v>37</v>
      </c>
      <c r="D91" s="30" t="s">
        <v>117</v>
      </c>
      <c r="E91" s="16" t="s">
        <v>118</v>
      </c>
      <c r="F91" s="68">
        <v>5</v>
      </c>
      <c r="G91" s="13">
        <v>0.04</v>
      </c>
      <c r="H91" s="13">
        <v>4.4539000000000002E-2</v>
      </c>
      <c r="I91" s="14">
        <f t="shared" si="2"/>
        <v>-4.5390000000000014E-3</v>
      </c>
    </row>
    <row r="92" spans="1:9" ht="24.95" customHeight="1" x14ac:dyDescent="0.2">
      <c r="A92" s="9">
        <f t="shared" si="3"/>
        <v>76</v>
      </c>
      <c r="B92" s="17" t="s">
        <v>37</v>
      </c>
      <c r="C92" s="17" t="s">
        <v>37</v>
      </c>
      <c r="D92" s="30" t="s">
        <v>212</v>
      </c>
      <c r="E92" s="20" t="s">
        <v>119</v>
      </c>
      <c r="F92" s="68">
        <v>6</v>
      </c>
      <c r="G92" s="13">
        <v>8.0000000000000002E-3</v>
      </c>
      <c r="H92" s="13">
        <v>1.2370000000000001E-2</v>
      </c>
      <c r="I92" s="14">
        <f t="shared" si="2"/>
        <v>-4.3700000000000006E-3</v>
      </c>
    </row>
    <row r="93" spans="1:9" ht="24.95" customHeight="1" x14ac:dyDescent="0.25">
      <c r="A93" s="9">
        <f t="shared" si="3"/>
        <v>77</v>
      </c>
      <c r="B93" s="17" t="s">
        <v>37</v>
      </c>
      <c r="C93" s="17" t="s">
        <v>37</v>
      </c>
      <c r="D93" s="30" t="s">
        <v>120</v>
      </c>
      <c r="E93" s="16" t="s">
        <v>121</v>
      </c>
      <c r="F93" s="67">
        <v>6</v>
      </c>
      <c r="G93" s="13">
        <v>4.2729999999999999E-3</v>
      </c>
      <c r="H93" s="13">
        <v>5.5529999999999998E-3</v>
      </c>
      <c r="I93" s="14">
        <f t="shared" si="2"/>
        <v>-1.2799999999999999E-3</v>
      </c>
    </row>
    <row r="94" spans="1:9" ht="24.95" customHeight="1" x14ac:dyDescent="0.25">
      <c r="A94" s="9">
        <f t="shared" si="3"/>
        <v>78</v>
      </c>
      <c r="B94" s="17" t="s">
        <v>37</v>
      </c>
      <c r="C94" s="17" t="s">
        <v>37</v>
      </c>
      <c r="D94" s="30" t="s">
        <v>122</v>
      </c>
      <c r="E94" s="16" t="s">
        <v>123</v>
      </c>
      <c r="F94" s="68">
        <v>5</v>
      </c>
      <c r="G94" s="13">
        <v>1.44E-2</v>
      </c>
      <c r="H94" s="13">
        <v>2.5113E-2</v>
      </c>
      <c r="I94" s="14">
        <f t="shared" si="2"/>
        <v>-1.0713E-2</v>
      </c>
    </row>
    <row r="95" spans="1:9" ht="24.95" customHeight="1" x14ac:dyDescent="0.25">
      <c r="A95" s="9">
        <f t="shared" si="3"/>
        <v>79</v>
      </c>
      <c r="B95" s="19" t="s">
        <v>55</v>
      </c>
      <c r="C95" s="19" t="s">
        <v>55</v>
      </c>
      <c r="D95" s="30" t="s">
        <v>124</v>
      </c>
      <c r="E95" s="16" t="s">
        <v>125</v>
      </c>
      <c r="F95" s="67">
        <v>4</v>
      </c>
      <c r="G95" s="13">
        <v>0.38272</v>
      </c>
      <c r="H95" s="13">
        <v>0.24860399999999999</v>
      </c>
      <c r="I95" s="14">
        <f t="shared" si="2"/>
        <v>0.13411600000000001</v>
      </c>
    </row>
    <row r="96" spans="1:9" ht="24.95" customHeight="1" x14ac:dyDescent="0.25">
      <c r="A96" s="9">
        <f t="shared" si="3"/>
        <v>80</v>
      </c>
      <c r="B96" s="19" t="s">
        <v>55</v>
      </c>
      <c r="C96" s="19" t="s">
        <v>55</v>
      </c>
      <c r="D96" s="30" t="s">
        <v>126</v>
      </c>
      <c r="E96" s="16" t="s">
        <v>127</v>
      </c>
      <c r="F96" s="68">
        <v>6</v>
      </c>
      <c r="G96" s="13">
        <v>2.3E-3</v>
      </c>
      <c r="H96" s="13">
        <v>2.4229999999999998E-3</v>
      </c>
      <c r="I96" s="14">
        <f t="shared" si="2"/>
        <v>-1.2299999999999985E-4</v>
      </c>
    </row>
    <row r="97" spans="1:9" ht="24.95" customHeight="1" x14ac:dyDescent="0.25">
      <c r="A97" s="9">
        <f t="shared" si="3"/>
        <v>81</v>
      </c>
      <c r="B97" s="17" t="s">
        <v>37</v>
      </c>
      <c r="C97" s="17" t="s">
        <v>37</v>
      </c>
      <c r="D97" s="30" t="s">
        <v>128</v>
      </c>
      <c r="E97" s="16" t="s">
        <v>129</v>
      </c>
      <c r="F97" s="68">
        <v>6</v>
      </c>
      <c r="G97" s="13">
        <v>7.0000000000000001E-3</v>
      </c>
      <c r="H97" s="13">
        <v>5.6499999999999996E-4</v>
      </c>
      <c r="I97" s="14">
        <f t="shared" si="2"/>
        <v>6.4349999999999997E-3</v>
      </c>
    </row>
    <row r="98" spans="1:9" ht="24.95" customHeight="1" x14ac:dyDescent="0.25">
      <c r="A98" s="9">
        <f t="shared" si="3"/>
        <v>82</v>
      </c>
      <c r="B98" s="17" t="s">
        <v>37</v>
      </c>
      <c r="C98" s="17" t="s">
        <v>37</v>
      </c>
      <c r="D98" s="30" t="s">
        <v>130</v>
      </c>
      <c r="E98" s="16" t="s">
        <v>131</v>
      </c>
      <c r="F98" s="67">
        <v>7</v>
      </c>
      <c r="G98" s="13">
        <v>7.3099999999999999E-4</v>
      </c>
      <c r="H98" s="13">
        <v>2.5000000000000001E-4</v>
      </c>
      <c r="I98" s="14">
        <f t="shared" si="2"/>
        <v>4.8099999999999998E-4</v>
      </c>
    </row>
    <row r="99" spans="1:9" ht="24.95" customHeight="1" x14ac:dyDescent="0.25">
      <c r="A99" s="9">
        <f t="shared" si="3"/>
        <v>83</v>
      </c>
      <c r="B99" s="17" t="s">
        <v>37</v>
      </c>
      <c r="C99" s="17" t="s">
        <v>37</v>
      </c>
      <c r="D99" s="30" t="s">
        <v>132</v>
      </c>
      <c r="E99" s="16" t="s">
        <v>133</v>
      </c>
      <c r="F99" s="68">
        <v>6</v>
      </c>
      <c r="G99" s="13">
        <v>0</v>
      </c>
      <c r="H99" s="13">
        <v>7.4390000000000003E-3</v>
      </c>
      <c r="I99" s="14">
        <f t="shared" si="2"/>
        <v>-7.4390000000000003E-3</v>
      </c>
    </row>
    <row r="100" spans="1:9" ht="24.95" customHeight="1" x14ac:dyDescent="0.25">
      <c r="A100" s="9">
        <f t="shared" si="3"/>
        <v>84</v>
      </c>
      <c r="B100" s="17" t="s">
        <v>37</v>
      </c>
      <c r="C100" s="17" t="s">
        <v>37</v>
      </c>
      <c r="D100" s="30" t="s">
        <v>134</v>
      </c>
      <c r="E100" s="16" t="s">
        <v>135</v>
      </c>
      <c r="F100" s="68">
        <v>5</v>
      </c>
      <c r="G100" s="13">
        <v>9.8568000000000003E-2</v>
      </c>
      <c r="H100" s="13">
        <v>8.0579999999999999E-2</v>
      </c>
      <c r="I100" s="14">
        <f t="shared" si="2"/>
        <v>1.7988000000000004E-2</v>
      </c>
    </row>
    <row r="101" spans="1:9" ht="24.95" customHeight="1" x14ac:dyDescent="0.2">
      <c r="A101" s="9">
        <f t="shared" si="3"/>
        <v>85</v>
      </c>
      <c r="B101" s="11" t="s">
        <v>144</v>
      </c>
      <c r="C101" s="11" t="s">
        <v>144</v>
      </c>
      <c r="D101" s="33" t="s">
        <v>198</v>
      </c>
      <c r="E101" s="35" t="s">
        <v>150</v>
      </c>
      <c r="F101" s="68">
        <v>6</v>
      </c>
      <c r="G101" s="32">
        <v>2.8E-3</v>
      </c>
      <c r="H101" s="32">
        <v>2.1900000000000001E-3</v>
      </c>
      <c r="I101" s="38">
        <f t="shared" si="2"/>
        <v>6.0999999999999987E-4</v>
      </c>
    </row>
    <row r="102" spans="1:9" ht="24.95" customHeight="1" x14ac:dyDescent="0.2">
      <c r="A102" s="9">
        <f t="shared" si="3"/>
        <v>86</v>
      </c>
      <c r="B102" s="11" t="s">
        <v>144</v>
      </c>
      <c r="C102" s="11" t="s">
        <v>144</v>
      </c>
      <c r="D102" s="33" t="s">
        <v>147</v>
      </c>
      <c r="E102" s="39" t="s">
        <v>151</v>
      </c>
      <c r="F102" s="68">
        <v>6</v>
      </c>
      <c r="G102" s="32">
        <v>5.0000000000000001E-3</v>
      </c>
      <c r="H102" s="32">
        <v>5.0400000000000002E-3</v>
      </c>
      <c r="I102" s="38">
        <f t="shared" si="2"/>
        <v>-4.0000000000000105E-5</v>
      </c>
    </row>
    <row r="103" spans="1:9" ht="24.95" customHeight="1" x14ac:dyDescent="0.2">
      <c r="A103" s="9">
        <f t="shared" si="3"/>
        <v>87</v>
      </c>
      <c r="B103" s="11" t="s">
        <v>144</v>
      </c>
      <c r="C103" s="11" t="s">
        <v>144</v>
      </c>
      <c r="D103" s="34" t="s">
        <v>148</v>
      </c>
      <c r="E103" s="35" t="s">
        <v>152</v>
      </c>
      <c r="F103" s="68">
        <v>6</v>
      </c>
      <c r="G103" s="32">
        <v>1.0999999999999999E-2</v>
      </c>
      <c r="H103" s="32">
        <v>1.256E-3</v>
      </c>
      <c r="I103" s="38">
        <f t="shared" si="2"/>
        <v>9.7439999999999992E-3</v>
      </c>
    </row>
    <row r="104" spans="1:9" ht="24.95" customHeight="1" x14ac:dyDescent="0.2">
      <c r="A104" s="9">
        <f t="shared" si="3"/>
        <v>88</v>
      </c>
      <c r="B104" s="11" t="s">
        <v>144</v>
      </c>
      <c r="C104" s="11" t="s">
        <v>144</v>
      </c>
      <c r="D104" s="34" t="s">
        <v>149</v>
      </c>
      <c r="E104" s="35" t="s">
        <v>154</v>
      </c>
      <c r="F104" s="67">
        <v>7</v>
      </c>
      <c r="G104" s="32">
        <v>6.9999999999999999E-4</v>
      </c>
      <c r="H104" s="32">
        <v>6.4599999999999998E-4</v>
      </c>
      <c r="I104" s="38">
        <f t="shared" si="2"/>
        <v>5.4000000000000012E-5</v>
      </c>
    </row>
    <row r="105" spans="1:9" ht="24.95" customHeight="1" x14ac:dyDescent="0.25">
      <c r="A105" s="9">
        <f t="shared" si="3"/>
        <v>89</v>
      </c>
      <c r="B105" s="12" t="s">
        <v>143</v>
      </c>
      <c r="C105" s="12" t="s">
        <v>143</v>
      </c>
      <c r="D105" s="36" t="s">
        <v>153</v>
      </c>
      <c r="E105" s="40" t="s">
        <v>205</v>
      </c>
      <c r="F105" s="68">
        <v>5</v>
      </c>
      <c r="G105" s="32">
        <v>2.5000000000000001E-2</v>
      </c>
      <c r="H105" s="32">
        <v>1.473E-2</v>
      </c>
      <c r="I105" s="38">
        <f t="shared" si="2"/>
        <v>1.0270000000000001E-2</v>
      </c>
    </row>
    <row r="106" spans="1:9" ht="24.95" customHeight="1" x14ac:dyDescent="0.2">
      <c r="A106" s="9">
        <f t="shared" si="3"/>
        <v>90</v>
      </c>
      <c r="B106" s="19" t="s">
        <v>38</v>
      </c>
      <c r="C106" s="19" t="s">
        <v>38</v>
      </c>
      <c r="D106" s="41" t="s">
        <v>197</v>
      </c>
      <c r="E106" s="44" t="s">
        <v>157</v>
      </c>
      <c r="F106" s="68">
        <v>6</v>
      </c>
      <c r="G106" s="46">
        <v>1.6999999999999999E-3</v>
      </c>
      <c r="H106" s="32">
        <v>5.4199999999999995E-4</v>
      </c>
      <c r="I106" s="38">
        <f t="shared" si="2"/>
        <v>1.158E-3</v>
      </c>
    </row>
    <row r="107" spans="1:9" ht="24.95" customHeight="1" x14ac:dyDescent="0.25">
      <c r="A107" s="9">
        <f t="shared" si="3"/>
        <v>91</v>
      </c>
      <c r="B107" s="19" t="s">
        <v>38</v>
      </c>
      <c r="C107" s="19" t="s">
        <v>38</v>
      </c>
      <c r="D107" s="41" t="s">
        <v>158</v>
      </c>
      <c r="E107" s="42" t="s">
        <v>159</v>
      </c>
      <c r="F107" s="68">
        <v>6</v>
      </c>
      <c r="G107" s="32">
        <v>1.6999999999999999E-3</v>
      </c>
      <c r="H107" s="32">
        <v>4.9899999999999999E-4</v>
      </c>
      <c r="I107" s="38">
        <f t="shared" si="2"/>
        <v>1.2009999999999998E-3</v>
      </c>
    </row>
    <row r="108" spans="1:9" ht="24.95" customHeight="1" x14ac:dyDescent="0.25">
      <c r="A108" s="9">
        <f t="shared" si="3"/>
        <v>92</v>
      </c>
      <c r="B108" s="19" t="s">
        <v>38</v>
      </c>
      <c r="C108" s="19" t="s">
        <v>38</v>
      </c>
      <c r="D108" s="33" t="s">
        <v>160</v>
      </c>
      <c r="E108" s="42" t="s">
        <v>161</v>
      </c>
      <c r="F108" s="68">
        <v>6</v>
      </c>
      <c r="G108" s="32">
        <v>1.6999999999999999E-3</v>
      </c>
      <c r="H108" s="32">
        <v>5.7200000000000003E-4</v>
      </c>
      <c r="I108" s="38">
        <f t="shared" si="2"/>
        <v>1.1279999999999999E-3</v>
      </c>
    </row>
    <row r="109" spans="1:9" ht="24.95" customHeight="1" x14ac:dyDescent="0.25">
      <c r="A109" s="9">
        <f t="shared" si="3"/>
        <v>93</v>
      </c>
      <c r="B109" s="11" t="s">
        <v>144</v>
      </c>
      <c r="C109" s="11" t="s">
        <v>144</v>
      </c>
      <c r="D109" s="33" t="s">
        <v>162</v>
      </c>
      <c r="E109" s="42" t="s">
        <v>163</v>
      </c>
      <c r="F109" s="68">
        <v>6</v>
      </c>
      <c r="G109" s="32">
        <v>1.5E-3</v>
      </c>
      <c r="H109" s="32">
        <v>1E-3</v>
      </c>
      <c r="I109" s="38">
        <f t="shared" si="2"/>
        <v>5.0000000000000001E-4</v>
      </c>
    </row>
    <row r="110" spans="1:9" ht="24.95" customHeight="1" x14ac:dyDescent="0.25">
      <c r="A110" s="9">
        <f t="shared" si="3"/>
        <v>94</v>
      </c>
      <c r="B110" s="19" t="s">
        <v>38</v>
      </c>
      <c r="C110" s="19" t="s">
        <v>38</v>
      </c>
      <c r="D110" s="43" t="s">
        <v>164</v>
      </c>
      <c r="E110" s="42" t="s">
        <v>196</v>
      </c>
      <c r="F110" s="68">
        <v>6</v>
      </c>
      <c r="G110" s="32">
        <v>1.6999999999999999E-3</v>
      </c>
      <c r="H110" s="32">
        <v>9.2800000000000001E-4</v>
      </c>
      <c r="I110" s="38">
        <f t="shared" si="2"/>
        <v>7.719999999999999E-4</v>
      </c>
    </row>
    <row r="111" spans="1:9" ht="24.95" customHeight="1" x14ac:dyDescent="0.25">
      <c r="A111" s="9">
        <f t="shared" si="3"/>
        <v>95</v>
      </c>
      <c r="B111" s="17" t="s">
        <v>37</v>
      </c>
      <c r="C111" s="17" t="s">
        <v>37</v>
      </c>
      <c r="D111" s="33" t="s">
        <v>165</v>
      </c>
      <c r="E111" s="42" t="s">
        <v>166</v>
      </c>
      <c r="F111" s="67">
        <v>7</v>
      </c>
      <c r="G111" s="32">
        <v>1E-3</v>
      </c>
      <c r="H111" s="37">
        <v>8.5300000000000003E-4</v>
      </c>
      <c r="I111" s="38">
        <f t="shared" si="2"/>
        <v>1.47E-4</v>
      </c>
    </row>
    <row r="112" spans="1:9" ht="24.95" customHeight="1" x14ac:dyDescent="0.25">
      <c r="A112" s="9">
        <f t="shared" si="3"/>
        <v>96</v>
      </c>
      <c r="B112" s="17" t="s">
        <v>37</v>
      </c>
      <c r="C112" s="17" t="s">
        <v>37</v>
      </c>
      <c r="D112" s="36" t="s">
        <v>168</v>
      </c>
      <c r="E112" s="42" t="s">
        <v>169</v>
      </c>
      <c r="F112" s="67">
        <v>7</v>
      </c>
      <c r="G112" s="32">
        <v>1E-3</v>
      </c>
      <c r="H112" s="32">
        <v>5.8799999999999998E-4</v>
      </c>
      <c r="I112" s="38">
        <f t="shared" si="2"/>
        <v>4.1200000000000004E-4</v>
      </c>
    </row>
    <row r="113" spans="1:9" ht="24.95" customHeight="1" x14ac:dyDescent="0.25">
      <c r="A113" s="9">
        <f t="shared" si="3"/>
        <v>97</v>
      </c>
      <c r="B113" s="17" t="s">
        <v>38</v>
      </c>
      <c r="C113" s="17" t="s">
        <v>38</v>
      </c>
      <c r="D113" s="36" t="s">
        <v>171</v>
      </c>
      <c r="E113" s="42" t="s">
        <v>170</v>
      </c>
      <c r="F113" s="67">
        <v>7</v>
      </c>
      <c r="G113" s="32">
        <v>8.0000000000000004E-4</v>
      </c>
      <c r="H113" s="32">
        <v>2.7599999999999999E-4</v>
      </c>
      <c r="I113" s="38">
        <f>G113-H113</f>
        <v>5.2400000000000005E-4</v>
      </c>
    </row>
    <row r="114" spans="1:9" ht="24.95" customHeight="1" x14ac:dyDescent="0.25">
      <c r="A114" s="9">
        <f t="shared" si="3"/>
        <v>98</v>
      </c>
      <c r="B114" s="17" t="s">
        <v>55</v>
      </c>
      <c r="C114" s="17" t="s">
        <v>55</v>
      </c>
      <c r="D114" s="33" t="s">
        <v>172</v>
      </c>
      <c r="E114" s="42" t="s">
        <v>173</v>
      </c>
      <c r="F114" s="68">
        <v>6</v>
      </c>
      <c r="G114" s="37">
        <v>4.7910000000000001E-3</v>
      </c>
      <c r="H114" s="37">
        <v>3.6879999999999999E-3</v>
      </c>
      <c r="I114" s="38">
        <f>G114-H114</f>
        <v>1.1030000000000002E-3</v>
      </c>
    </row>
    <row r="115" spans="1:9" ht="24.95" customHeight="1" x14ac:dyDescent="0.2">
      <c r="A115" s="9">
        <f t="shared" si="3"/>
        <v>99</v>
      </c>
      <c r="B115" s="17" t="s">
        <v>55</v>
      </c>
      <c r="C115" s="17" t="s">
        <v>55</v>
      </c>
      <c r="D115" s="52" t="s">
        <v>182</v>
      </c>
      <c r="E115" s="54" t="s">
        <v>202</v>
      </c>
      <c r="F115" s="68">
        <v>5</v>
      </c>
      <c r="G115" s="32">
        <v>0.01</v>
      </c>
      <c r="H115" s="37">
        <v>1.4290000000000001E-2</v>
      </c>
      <c r="I115" s="38">
        <f>G115-H115</f>
        <v>-4.2900000000000004E-3</v>
      </c>
    </row>
    <row r="116" spans="1:9" ht="24.95" customHeight="1" x14ac:dyDescent="0.2">
      <c r="A116" s="9">
        <f t="shared" si="3"/>
        <v>100</v>
      </c>
      <c r="B116" s="17" t="s">
        <v>67</v>
      </c>
      <c r="C116" s="17" t="s">
        <v>67</v>
      </c>
      <c r="D116" s="52" t="s">
        <v>183</v>
      </c>
      <c r="E116" s="54" t="s">
        <v>203</v>
      </c>
      <c r="F116" s="68">
        <v>6</v>
      </c>
      <c r="G116" s="32">
        <v>6.0000000000000001E-3</v>
      </c>
      <c r="H116" s="32">
        <v>6.6399999999999999E-4</v>
      </c>
      <c r="I116" s="38">
        <f t="shared" ref="I116:I146" si="4">G116-H116</f>
        <v>5.3360000000000005E-3</v>
      </c>
    </row>
    <row r="117" spans="1:9" ht="24.95" customHeight="1" x14ac:dyDescent="0.2">
      <c r="A117" s="9">
        <f t="shared" si="3"/>
        <v>101</v>
      </c>
      <c r="B117" s="17" t="s">
        <v>67</v>
      </c>
      <c r="C117" s="17" t="s">
        <v>67</v>
      </c>
      <c r="D117" s="52" t="s">
        <v>184</v>
      </c>
      <c r="E117" s="54" t="s">
        <v>185</v>
      </c>
      <c r="F117" s="68">
        <v>6</v>
      </c>
      <c r="G117" s="32">
        <v>8.9999999999999993E-3</v>
      </c>
      <c r="H117" s="37">
        <v>3.467E-3</v>
      </c>
      <c r="I117" s="38">
        <f t="shared" si="4"/>
        <v>5.5329999999999997E-3</v>
      </c>
    </row>
    <row r="118" spans="1:9" ht="24.95" customHeight="1" x14ac:dyDescent="0.25">
      <c r="A118" s="9">
        <f t="shared" si="3"/>
        <v>102</v>
      </c>
      <c r="B118" s="55" t="s">
        <v>167</v>
      </c>
      <c r="C118" s="55" t="s">
        <v>167</v>
      </c>
      <c r="D118" s="53" t="s">
        <v>186</v>
      </c>
      <c r="E118" s="23" t="s">
        <v>187</v>
      </c>
      <c r="F118" s="68">
        <v>5</v>
      </c>
      <c r="G118" s="32">
        <v>8.5400000000000004E-2</v>
      </c>
      <c r="H118" s="37">
        <v>4.3625999999999998E-2</v>
      </c>
      <c r="I118" s="38">
        <f t="shared" si="4"/>
        <v>4.1774000000000006E-2</v>
      </c>
    </row>
    <row r="119" spans="1:9" ht="24.95" customHeight="1" x14ac:dyDescent="0.25">
      <c r="A119" s="9">
        <f t="shared" si="3"/>
        <v>103</v>
      </c>
      <c r="B119" s="56" t="s">
        <v>142</v>
      </c>
      <c r="C119" s="56" t="s">
        <v>142</v>
      </c>
      <c r="D119" s="53" t="s">
        <v>188</v>
      </c>
      <c r="E119" s="23" t="s">
        <v>35</v>
      </c>
      <c r="F119" s="67">
        <v>7</v>
      </c>
      <c r="G119" s="32">
        <v>1E-3</v>
      </c>
      <c r="H119" s="32">
        <v>3.7300000000000001E-4</v>
      </c>
      <c r="I119" s="38">
        <f t="shared" si="4"/>
        <v>6.2699999999999995E-4</v>
      </c>
    </row>
    <row r="120" spans="1:9" ht="24.95" customHeight="1" x14ac:dyDescent="0.2">
      <c r="A120" s="9">
        <f t="shared" si="3"/>
        <v>104</v>
      </c>
      <c r="B120" s="56" t="s">
        <v>142</v>
      </c>
      <c r="C120" s="56" t="s">
        <v>142</v>
      </c>
      <c r="D120" s="53" t="s">
        <v>189</v>
      </c>
      <c r="E120" s="35" t="s">
        <v>190</v>
      </c>
      <c r="F120" s="68">
        <v>5</v>
      </c>
      <c r="G120" s="32">
        <v>0.02</v>
      </c>
      <c r="H120" s="32">
        <v>1.2324E-2</v>
      </c>
      <c r="I120" s="38">
        <f t="shared" si="4"/>
        <v>7.6760000000000005E-3</v>
      </c>
    </row>
    <row r="121" spans="1:9" ht="24.95" customHeight="1" x14ac:dyDescent="0.25">
      <c r="A121" s="9">
        <f t="shared" si="3"/>
        <v>105</v>
      </c>
      <c r="B121" s="17" t="s">
        <v>37</v>
      </c>
      <c r="C121" s="17" t="s">
        <v>37</v>
      </c>
      <c r="D121" s="57" t="s">
        <v>191</v>
      </c>
      <c r="E121" s="42" t="s">
        <v>192</v>
      </c>
      <c r="F121" s="67">
        <v>7</v>
      </c>
      <c r="G121" s="32">
        <v>8.0000000000000004E-4</v>
      </c>
      <c r="H121" s="32">
        <v>1.2279999999999999E-3</v>
      </c>
      <c r="I121" s="38">
        <f t="shared" si="4"/>
        <v>-4.2799999999999989E-4</v>
      </c>
    </row>
    <row r="122" spans="1:9" ht="24.95" customHeight="1" x14ac:dyDescent="0.25">
      <c r="A122" s="9">
        <f t="shared" si="3"/>
        <v>106</v>
      </c>
      <c r="B122" s="17" t="s">
        <v>194</v>
      </c>
      <c r="C122" s="17" t="s">
        <v>194</v>
      </c>
      <c r="D122" s="53" t="s">
        <v>193</v>
      </c>
      <c r="E122" s="42" t="s">
        <v>204</v>
      </c>
      <c r="F122" s="68">
        <v>5</v>
      </c>
      <c r="G122" s="32">
        <v>0.03</v>
      </c>
      <c r="H122" s="32">
        <v>6.6020000000000002E-3</v>
      </c>
      <c r="I122" s="38">
        <f t="shared" si="4"/>
        <v>2.3397999999999999E-2</v>
      </c>
    </row>
    <row r="123" spans="1:9" ht="24.95" customHeight="1" x14ac:dyDescent="0.25">
      <c r="A123" s="9" t="s">
        <v>246</v>
      </c>
      <c r="B123" s="17" t="s">
        <v>37</v>
      </c>
      <c r="C123" s="17" t="s">
        <v>37</v>
      </c>
      <c r="D123" s="53" t="s">
        <v>215</v>
      </c>
      <c r="E123" s="16" t="s">
        <v>110</v>
      </c>
      <c r="F123" s="68">
        <v>6</v>
      </c>
      <c r="G123" s="13">
        <v>0</v>
      </c>
      <c r="H123" s="32">
        <v>5.0650000000000001E-3</v>
      </c>
      <c r="I123" s="38">
        <f t="shared" si="4"/>
        <v>-5.0650000000000001E-3</v>
      </c>
    </row>
    <row r="124" spans="1:9" ht="24.95" customHeight="1" x14ac:dyDescent="0.25">
      <c r="A124" s="9">
        <f t="shared" si="3"/>
        <v>110</v>
      </c>
      <c r="B124" s="12" t="s">
        <v>142</v>
      </c>
      <c r="C124" s="12" t="s">
        <v>142</v>
      </c>
      <c r="D124" s="53" t="s">
        <v>234</v>
      </c>
      <c r="E124" s="65" t="s">
        <v>216</v>
      </c>
      <c r="F124" s="68">
        <v>5</v>
      </c>
      <c r="G124" s="13">
        <v>4.2000000000000003E-2</v>
      </c>
      <c r="H124" s="32">
        <v>1.9972E-2</v>
      </c>
      <c r="I124" s="38">
        <f t="shared" si="4"/>
        <v>2.2028000000000002E-2</v>
      </c>
    </row>
    <row r="125" spans="1:9" ht="24.95" customHeight="1" x14ac:dyDescent="0.25">
      <c r="A125" s="9">
        <f t="shared" si="3"/>
        <v>111</v>
      </c>
      <c r="B125" s="12" t="s">
        <v>142</v>
      </c>
      <c r="C125" s="12" t="s">
        <v>142</v>
      </c>
      <c r="D125" s="53" t="s">
        <v>213</v>
      </c>
      <c r="E125" s="64" t="s">
        <v>214</v>
      </c>
      <c r="F125" s="68">
        <v>5</v>
      </c>
      <c r="G125" s="32">
        <v>6.3E-2</v>
      </c>
      <c r="H125" s="32">
        <v>5.2206000000000002E-2</v>
      </c>
      <c r="I125" s="38">
        <f t="shared" si="4"/>
        <v>1.0793999999999998E-2</v>
      </c>
    </row>
    <row r="126" spans="1:9" ht="40.5" customHeight="1" x14ac:dyDescent="0.25">
      <c r="A126" s="9">
        <f t="shared" si="3"/>
        <v>112</v>
      </c>
      <c r="B126" s="66" t="s">
        <v>220</v>
      </c>
      <c r="C126" s="66" t="s">
        <v>220</v>
      </c>
      <c r="D126" s="53" t="s">
        <v>218</v>
      </c>
      <c r="E126" s="64" t="s">
        <v>219</v>
      </c>
      <c r="F126" s="68">
        <v>5</v>
      </c>
      <c r="G126" s="32">
        <v>1.4999999999999999E-2</v>
      </c>
      <c r="H126" s="32">
        <v>8.1180000000000002E-3</v>
      </c>
      <c r="I126" s="38">
        <f t="shared" si="4"/>
        <v>6.8819999999999992E-3</v>
      </c>
    </row>
    <row r="127" spans="1:9" ht="51.75" customHeight="1" x14ac:dyDescent="0.25">
      <c r="A127" s="9">
        <f t="shared" si="3"/>
        <v>113</v>
      </c>
      <c r="B127" s="17" t="s">
        <v>38</v>
      </c>
      <c r="C127" s="17" t="s">
        <v>38</v>
      </c>
      <c r="D127" s="53" t="s">
        <v>221</v>
      </c>
      <c r="E127" s="64" t="s">
        <v>222</v>
      </c>
      <c r="F127" s="68">
        <v>6</v>
      </c>
      <c r="G127" s="32">
        <v>7.0000000000000001E-3</v>
      </c>
      <c r="H127" s="32">
        <v>4.2960000000000003E-3</v>
      </c>
      <c r="I127" s="38">
        <f t="shared" si="4"/>
        <v>2.7039999999999998E-3</v>
      </c>
    </row>
    <row r="128" spans="1:9" ht="24.95" customHeight="1" x14ac:dyDescent="0.25">
      <c r="A128" s="9">
        <f t="shared" si="3"/>
        <v>114</v>
      </c>
      <c r="B128" s="56" t="s">
        <v>142</v>
      </c>
      <c r="C128" s="56" t="s">
        <v>142</v>
      </c>
      <c r="D128" s="53" t="s">
        <v>224</v>
      </c>
      <c r="E128" s="64" t="s">
        <v>223</v>
      </c>
      <c r="F128" s="68">
        <v>5</v>
      </c>
      <c r="G128" s="32">
        <v>2.5000000000000001E-2</v>
      </c>
      <c r="H128" s="32">
        <v>1.3723000000000001E-2</v>
      </c>
      <c r="I128" s="38">
        <f t="shared" si="4"/>
        <v>1.1277000000000001E-2</v>
      </c>
    </row>
    <row r="129" spans="1:9" ht="24.95" customHeight="1" x14ac:dyDescent="0.25">
      <c r="A129" s="9">
        <f t="shared" si="3"/>
        <v>115</v>
      </c>
      <c r="B129" s="17" t="s">
        <v>67</v>
      </c>
      <c r="C129" s="17" t="s">
        <v>67</v>
      </c>
      <c r="D129" s="53" t="s">
        <v>230</v>
      </c>
      <c r="E129" s="64" t="s">
        <v>225</v>
      </c>
      <c r="F129" s="68">
        <v>6</v>
      </c>
      <c r="G129" s="32">
        <v>1.7999999999999999E-2</v>
      </c>
      <c r="H129" s="32">
        <v>9.7400000000000004E-4</v>
      </c>
      <c r="I129" s="38">
        <f t="shared" si="4"/>
        <v>1.7025999999999999E-2</v>
      </c>
    </row>
    <row r="130" spans="1:9" ht="24.95" customHeight="1" x14ac:dyDescent="0.25">
      <c r="A130" s="9">
        <f t="shared" si="3"/>
        <v>116</v>
      </c>
      <c r="B130" s="17" t="s">
        <v>38</v>
      </c>
      <c r="C130" s="17" t="s">
        <v>38</v>
      </c>
      <c r="D130" s="53" t="s">
        <v>228</v>
      </c>
      <c r="E130" s="64" t="s">
        <v>232</v>
      </c>
      <c r="F130" s="68">
        <v>6</v>
      </c>
      <c r="G130" s="32">
        <v>4.0000000000000001E-3</v>
      </c>
      <c r="H130" s="32">
        <v>2.9999999999999997E-4</v>
      </c>
      <c r="I130" s="38">
        <f t="shared" si="4"/>
        <v>3.7000000000000002E-3</v>
      </c>
    </row>
    <row r="131" spans="1:9" ht="24.95" customHeight="1" x14ac:dyDescent="0.25">
      <c r="A131" s="9">
        <f t="shared" si="3"/>
        <v>117</v>
      </c>
      <c r="B131" s="17" t="s">
        <v>55</v>
      </c>
      <c r="C131" s="17" t="s">
        <v>55</v>
      </c>
      <c r="D131" s="53" t="s">
        <v>231</v>
      </c>
      <c r="E131" s="64" t="s">
        <v>233</v>
      </c>
      <c r="F131" s="68">
        <v>6</v>
      </c>
      <c r="G131" s="32">
        <v>3.0000000000000001E-3</v>
      </c>
      <c r="H131" s="32">
        <v>2.3500000000000001E-3</v>
      </c>
      <c r="I131" s="38">
        <f t="shared" si="4"/>
        <v>6.4999999999999997E-4</v>
      </c>
    </row>
    <row r="132" spans="1:9" ht="24.95" customHeight="1" x14ac:dyDescent="0.25">
      <c r="A132" s="9">
        <f t="shared" si="3"/>
        <v>118</v>
      </c>
      <c r="B132" s="17" t="s">
        <v>55</v>
      </c>
      <c r="C132" s="17" t="s">
        <v>55</v>
      </c>
      <c r="D132" s="53" t="s">
        <v>226</v>
      </c>
      <c r="E132" s="64" t="s">
        <v>227</v>
      </c>
      <c r="F132" s="68">
        <v>6</v>
      </c>
      <c r="G132" s="32">
        <v>2.7000000000000001E-3</v>
      </c>
      <c r="H132" s="32">
        <v>5.0000000000000001E-4</v>
      </c>
      <c r="I132" s="38">
        <f t="shared" si="4"/>
        <v>2.2000000000000001E-3</v>
      </c>
    </row>
    <row r="133" spans="1:9" ht="24.95" customHeight="1" x14ac:dyDescent="0.25">
      <c r="A133" s="9" t="s">
        <v>247</v>
      </c>
      <c r="B133" s="17" t="s">
        <v>38</v>
      </c>
      <c r="C133" s="17" t="s">
        <v>38</v>
      </c>
      <c r="D133" s="53" t="s">
        <v>243</v>
      </c>
      <c r="E133" s="64" t="s">
        <v>244</v>
      </c>
      <c r="F133" s="68">
        <v>6</v>
      </c>
      <c r="G133" s="32">
        <v>2E-3</v>
      </c>
      <c r="H133" s="32">
        <v>6.5899999999999997E-4</v>
      </c>
      <c r="I133" s="38">
        <f t="shared" si="4"/>
        <v>1.3410000000000002E-3</v>
      </c>
    </row>
    <row r="134" spans="1:9" ht="24.95" customHeight="1" x14ac:dyDescent="0.25">
      <c r="A134" s="9" t="s">
        <v>248</v>
      </c>
      <c r="B134" s="17" t="s">
        <v>146</v>
      </c>
      <c r="C134" s="17" t="s">
        <v>146</v>
      </c>
      <c r="D134" s="53" t="s">
        <v>265</v>
      </c>
      <c r="E134" s="64" t="s">
        <v>266</v>
      </c>
      <c r="F134" s="68">
        <v>7</v>
      </c>
      <c r="G134" s="32">
        <v>2.0000000000000001E-4</v>
      </c>
      <c r="H134" s="32">
        <v>5.0000000000000001E-4</v>
      </c>
      <c r="I134" s="38">
        <f t="shared" si="4"/>
        <v>-3.0000000000000003E-4</v>
      </c>
    </row>
    <row r="135" spans="1:9" ht="24.95" customHeight="1" x14ac:dyDescent="0.25">
      <c r="A135" s="9" t="s">
        <v>242</v>
      </c>
      <c r="B135" s="56" t="s">
        <v>142</v>
      </c>
      <c r="C135" s="56" t="s">
        <v>142</v>
      </c>
      <c r="D135" s="53" t="s">
        <v>267</v>
      </c>
      <c r="E135" s="64" t="s">
        <v>268</v>
      </c>
      <c r="F135" s="68">
        <v>6</v>
      </c>
      <c r="G135" s="32">
        <v>4.28E-3</v>
      </c>
      <c r="H135" s="32">
        <v>6.7699999999999998E-4</v>
      </c>
      <c r="I135" s="38">
        <f t="shared" si="4"/>
        <v>3.6029999999999999E-3</v>
      </c>
    </row>
    <row r="136" spans="1:9" ht="24.95" customHeight="1" x14ac:dyDescent="0.25">
      <c r="A136" s="9" t="s">
        <v>254</v>
      </c>
      <c r="B136" s="17" t="s">
        <v>67</v>
      </c>
      <c r="C136" s="17" t="s">
        <v>67</v>
      </c>
      <c r="D136" s="53" t="s">
        <v>269</v>
      </c>
      <c r="E136" s="64" t="s">
        <v>270</v>
      </c>
      <c r="F136" s="68">
        <v>7</v>
      </c>
      <c r="G136" s="32">
        <v>5.0000000000000001E-4</v>
      </c>
      <c r="H136" s="32">
        <v>3.28E-4</v>
      </c>
      <c r="I136" s="38">
        <f t="shared" si="4"/>
        <v>1.7200000000000001E-4</v>
      </c>
    </row>
    <row r="137" spans="1:9" ht="24.95" customHeight="1" x14ac:dyDescent="0.25">
      <c r="A137" s="9" t="s">
        <v>255</v>
      </c>
      <c r="B137" s="17" t="s">
        <v>38</v>
      </c>
      <c r="C137" s="17" t="s">
        <v>38</v>
      </c>
      <c r="D137" s="53" t="s">
        <v>271</v>
      </c>
      <c r="E137" s="64" t="s">
        <v>272</v>
      </c>
      <c r="F137" s="68">
        <v>6</v>
      </c>
      <c r="G137" s="32">
        <v>5.4999999999999997E-3</v>
      </c>
      <c r="H137" s="32">
        <v>1.2899999999999999E-3</v>
      </c>
      <c r="I137" s="38">
        <f t="shared" si="4"/>
        <v>4.2100000000000002E-3</v>
      </c>
    </row>
    <row r="138" spans="1:9" ht="24.95" customHeight="1" x14ac:dyDescent="0.25">
      <c r="A138" s="9" t="s">
        <v>258</v>
      </c>
      <c r="B138" s="17" t="s">
        <v>249</v>
      </c>
      <c r="C138" s="17" t="s">
        <v>249</v>
      </c>
      <c r="D138" s="53" t="s">
        <v>250</v>
      </c>
      <c r="E138" s="64" t="s">
        <v>251</v>
      </c>
      <c r="F138" s="68">
        <v>6</v>
      </c>
      <c r="G138" s="32">
        <v>1.2999999999999999E-2</v>
      </c>
      <c r="H138" s="32">
        <v>0</v>
      </c>
      <c r="I138" s="38">
        <f t="shared" si="4"/>
        <v>1.2999999999999999E-2</v>
      </c>
    </row>
    <row r="139" spans="1:9" ht="24.95" customHeight="1" x14ac:dyDescent="0.25">
      <c r="A139" s="9" t="s">
        <v>262</v>
      </c>
      <c r="B139" s="17" t="s">
        <v>37</v>
      </c>
      <c r="C139" s="17" t="s">
        <v>37</v>
      </c>
      <c r="D139" s="53" t="s">
        <v>252</v>
      </c>
      <c r="E139" s="64" t="s">
        <v>253</v>
      </c>
      <c r="F139" s="68">
        <v>6</v>
      </c>
      <c r="G139" s="32">
        <v>5.0000000000000001E-3</v>
      </c>
      <c r="H139" s="32">
        <v>1.0000000000000001E-5</v>
      </c>
      <c r="I139" s="38">
        <f t="shared" si="4"/>
        <v>4.9900000000000005E-3</v>
      </c>
    </row>
    <row r="140" spans="1:9" ht="24.95" customHeight="1" x14ac:dyDescent="0.25">
      <c r="A140" s="9" t="s">
        <v>280</v>
      </c>
      <c r="B140" s="12" t="s">
        <v>142</v>
      </c>
      <c r="C140" s="12" t="s">
        <v>142</v>
      </c>
      <c r="D140" s="53" t="s">
        <v>256</v>
      </c>
      <c r="E140" s="64" t="s">
        <v>257</v>
      </c>
      <c r="F140" s="68">
        <v>5</v>
      </c>
      <c r="G140" s="32">
        <v>2.5999999999999999E-2</v>
      </c>
      <c r="H140" s="32">
        <v>1.6763E-2</v>
      </c>
      <c r="I140" s="38">
        <f t="shared" si="4"/>
        <v>9.2369999999999987E-3</v>
      </c>
    </row>
    <row r="141" spans="1:9" ht="24.95" customHeight="1" x14ac:dyDescent="0.25">
      <c r="A141" s="9" t="s">
        <v>281</v>
      </c>
      <c r="B141" s="17" t="s">
        <v>37</v>
      </c>
      <c r="C141" s="17" t="s">
        <v>37</v>
      </c>
      <c r="D141" s="53" t="s">
        <v>259</v>
      </c>
      <c r="E141" s="42" t="s">
        <v>260</v>
      </c>
      <c r="F141" s="69">
        <v>6</v>
      </c>
      <c r="G141" s="32">
        <v>4.0000000000000001E-3</v>
      </c>
      <c r="H141" s="32">
        <v>0</v>
      </c>
      <c r="I141" s="38">
        <f t="shared" si="4"/>
        <v>4.0000000000000001E-3</v>
      </c>
    </row>
    <row r="142" spans="1:9" ht="24.95" customHeight="1" x14ac:dyDescent="0.25">
      <c r="A142" s="9" t="s">
        <v>282</v>
      </c>
      <c r="B142" s="17" t="s">
        <v>37</v>
      </c>
      <c r="C142" s="17" t="s">
        <v>37</v>
      </c>
      <c r="D142" s="53" t="s">
        <v>285</v>
      </c>
      <c r="E142" s="42" t="s">
        <v>35</v>
      </c>
      <c r="F142" s="69">
        <v>7</v>
      </c>
      <c r="G142" s="32">
        <v>4.0000000000000002E-4</v>
      </c>
      <c r="H142" s="32">
        <v>9.2E-5</v>
      </c>
      <c r="I142" s="38">
        <f t="shared" si="4"/>
        <v>3.0800000000000001E-4</v>
      </c>
    </row>
    <row r="143" spans="1:9" ht="28.5" customHeight="1" x14ac:dyDescent="0.25">
      <c r="A143" s="9" t="s">
        <v>283</v>
      </c>
      <c r="B143" s="17" t="s">
        <v>55</v>
      </c>
      <c r="C143" s="17" t="s">
        <v>55</v>
      </c>
      <c r="D143" s="54" t="s">
        <v>288</v>
      </c>
      <c r="E143" s="42" t="s">
        <v>289</v>
      </c>
      <c r="F143" s="69">
        <v>6</v>
      </c>
      <c r="G143" s="32">
        <v>2.7520000000000001E-3</v>
      </c>
      <c r="H143" s="32">
        <v>0</v>
      </c>
      <c r="I143" s="38">
        <f t="shared" si="4"/>
        <v>2.7520000000000001E-3</v>
      </c>
    </row>
    <row r="144" spans="1:9" ht="28.5" customHeight="1" x14ac:dyDescent="0.25">
      <c r="A144" s="9" t="s">
        <v>286</v>
      </c>
      <c r="B144" s="17" t="s">
        <v>55</v>
      </c>
      <c r="C144" s="17" t="s">
        <v>55</v>
      </c>
      <c r="D144" s="54" t="s">
        <v>290</v>
      </c>
      <c r="E144" s="42" t="s">
        <v>291</v>
      </c>
      <c r="F144" s="69">
        <v>6</v>
      </c>
      <c r="G144" s="32">
        <v>1.8E-3</v>
      </c>
      <c r="H144" s="32">
        <v>0</v>
      </c>
      <c r="I144" s="38">
        <f t="shared" si="4"/>
        <v>1.8E-3</v>
      </c>
    </row>
    <row r="145" spans="1:9" ht="24.95" customHeight="1" x14ac:dyDescent="0.25">
      <c r="A145" s="9" t="s">
        <v>297</v>
      </c>
      <c r="B145" s="17" t="s">
        <v>67</v>
      </c>
      <c r="C145" s="17" t="s">
        <v>67</v>
      </c>
      <c r="D145" s="53" t="s">
        <v>200</v>
      </c>
      <c r="E145" s="42" t="s">
        <v>201</v>
      </c>
      <c r="F145" s="69" t="s">
        <v>240</v>
      </c>
      <c r="G145" s="32">
        <v>2.0899999999999998E-2</v>
      </c>
      <c r="H145" s="32">
        <v>1.1205E-2</v>
      </c>
      <c r="I145" s="38">
        <f t="shared" si="4"/>
        <v>9.6949999999999988E-3</v>
      </c>
    </row>
    <row r="146" spans="1:9" ht="24.95" customHeight="1" x14ac:dyDescent="0.25">
      <c r="A146" s="9" t="s">
        <v>298</v>
      </c>
      <c r="B146" s="17"/>
      <c r="C146" s="17"/>
      <c r="D146" s="53" t="s">
        <v>241</v>
      </c>
      <c r="E146" s="42"/>
      <c r="F146" s="69">
        <v>8</v>
      </c>
      <c r="G146" s="32">
        <v>2.0630000000000002</v>
      </c>
      <c r="H146" s="32">
        <v>2.052</v>
      </c>
      <c r="I146" s="38">
        <f t="shared" si="4"/>
        <v>1.1000000000000121E-2</v>
      </c>
    </row>
    <row r="147" spans="1:9" x14ac:dyDescent="0.25">
      <c r="B147" s="10"/>
      <c r="C147" s="10"/>
      <c r="D147" s="10"/>
      <c r="E147" s="10"/>
      <c r="F147" s="10"/>
      <c r="G147" s="62">
        <f>SUM(G15:G146)</f>
        <v>7.1509339999999959</v>
      </c>
      <c r="H147" s="62">
        <f>SUM(H15:H146)</f>
        <v>5.1693300000000022</v>
      </c>
      <c r="I147" s="62">
        <f>SUM(I15:I146)</f>
        <v>1.9816039999999995</v>
      </c>
    </row>
    <row r="148" spans="1:9" x14ac:dyDescent="0.25">
      <c r="B148" s="10"/>
      <c r="C148" s="10"/>
      <c r="D148" s="10"/>
      <c r="E148" s="10"/>
      <c r="F148" s="10"/>
      <c r="G148" s="10"/>
      <c r="H148" s="10"/>
      <c r="I148" s="10"/>
    </row>
    <row r="149" spans="1:9" x14ac:dyDescent="0.25">
      <c r="B149" s="10"/>
      <c r="C149" s="10"/>
      <c r="D149" s="10"/>
      <c r="E149" s="10"/>
      <c r="F149" s="10"/>
      <c r="G149" s="10"/>
      <c r="H149" s="10"/>
      <c r="I149" s="10"/>
    </row>
    <row r="150" spans="1:9" x14ac:dyDescent="0.25">
      <c r="B150" s="10"/>
      <c r="C150" s="10"/>
      <c r="D150" s="10"/>
      <c r="E150" s="10"/>
      <c r="F150" s="10"/>
      <c r="G150" s="10"/>
      <c r="H150" s="10"/>
      <c r="I150" s="10"/>
    </row>
    <row r="151" spans="1:9" x14ac:dyDescent="0.25">
      <c r="B151" s="10"/>
      <c r="C151" s="10"/>
      <c r="D151" s="10"/>
      <c r="E151" s="10"/>
      <c r="F151" s="10"/>
      <c r="G151" s="10"/>
      <c r="H151" s="10"/>
      <c r="I151" s="10"/>
    </row>
    <row r="152" spans="1:9" x14ac:dyDescent="0.25">
      <c r="B152" s="10"/>
      <c r="C152" s="10"/>
      <c r="D152" s="10"/>
      <c r="E152" s="10"/>
      <c r="F152" s="10"/>
      <c r="G152" s="10"/>
      <c r="H152" s="10"/>
      <c r="I152" s="10"/>
    </row>
    <row r="153" spans="1:9" x14ac:dyDescent="0.25">
      <c r="B153" s="10"/>
      <c r="C153" s="10"/>
      <c r="D153" s="10"/>
      <c r="E153" s="10"/>
      <c r="F153" s="10"/>
      <c r="G153" s="10"/>
      <c r="H153" s="10"/>
      <c r="I153" s="10"/>
    </row>
    <row r="154" spans="1:9" x14ac:dyDescent="0.25">
      <c r="B154" s="10"/>
      <c r="C154" s="10"/>
      <c r="D154" s="10"/>
      <c r="E154" s="10"/>
      <c r="F154" s="10"/>
      <c r="G154" s="10"/>
      <c r="H154" s="10"/>
      <c r="I154" s="10"/>
    </row>
    <row r="155" spans="1:9" x14ac:dyDescent="0.25">
      <c r="B155" s="10"/>
      <c r="C155" s="10"/>
      <c r="D155" s="10"/>
      <c r="E155" s="10"/>
      <c r="F155" s="10"/>
      <c r="G155" s="10"/>
      <c r="H155" s="10"/>
      <c r="I155" s="10"/>
    </row>
    <row r="156" spans="1:9" x14ac:dyDescent="0.25">
      <c r="B156" s="10"/>
      <c r="C156" s="10"/>
      <c r="D156" s="10"/>
      <c r="E156" s="10"/>
      <c r="F156" s="10"/>
      <c r="G156" s="10"/>
      <c r="H156" s="10"/>
      <c r="I156" s="10"/>
    </row>
    <row r="157" spans="1:9" x14ac:dyDescent="0.25">
      <c r="B157" s="10"/>
      <c r="C157" s="10"/>
      <c r="D157" s="10"/>
      <c r="E157" s="10"/>
      <c r="F157" s="10"/>
      <c r="G157" s="10"/>
      <c r="H157" s="10"/>
      <c r="I157" s="10"/>
    </row>
    <row r="158" spans="1:9" x14ac:dyDescent="0.25">
      <c r="B158" s="10"/>
      <c r="C158" s="10"/>
      <c r="D158" s="10"/>
      <c r="E158" s="10"/>
      <c r="F158" s="10"/>
      <c r="G158" s="10"/>
      <c r="H158" s="10"/>
      <c r="I158" s="10"/>
    </row>
    <row r="159" spans="1:9" x14ac:dyDescent="0.25">
      <c r="B159" s="10"/>
      <c r="C159" s="10"/>
      <c r="D159" s="10"/>
      <c r="E159" s="10"/>
      <c r="F159" s="10"/>
      <c r="G159" s="10"/>
      <c r="H159" s="10"/>
      <c r="I159" s="10"/>
    </row>
    <row r="160" spans="1:9" x14ac:dyDescent="0.25">
      <c r="B160" s="10"/>
      <c r="C160" s="10"/>
      <c r="D160" s="10"/>
      <c r="E160" s="10"/>
      <c r="F160" s="10"/>
      <c r="G160" s="10"/>
      <c r="H160" s="10"/>
      <c r="I160" s="10"/>
    </row>
    <row r="161" spans="2:9" x14ac:dyDescent="0.25">
      <c r="B161" s="10"/>
      <c r="C161" s="10"/>
      <c r="D161" s="10"/>
      <c r="E161" s="10"/>
      <c r="F161" s="10"/>
      <c r="G161" s="10"/>
      <c r="H161" s="10"/>
      <c r="I161" s="10"/>
    </row>
    <row r="162" spans="2:9" x14ac:dyDescent="0.25">
      <c r="B162" s="10"/>
      <c r="C162" s="10"/>
      <c r="D162" s="10"/>
      <c r="E162" s="10"/>
      <c r="F162" s="10"/>
      <c r="G162" s="10"/>
      <c r="H162" s="10"/>
      <c r="I162" s="10"/>
    </row>
    <row r="163" spans="2:9" x14ac:dyDescent="0.25">
      <c r="B163" s="10"/>
      <c r="C163" s="10"/>
      <c r="D163" s="10"/>
      <c r="E163" s="10"/>
      <c r="F163" s="10"/>
      <c r="G163" s="10"/>
      <c r="H163" s="10"/>
      <c r="I163" s="10"/>
    </row>
    <row r="164" spans="2:9" x14ac:dyDescent="0.25">
      <c r="B164" s="10"/>
      <c r="C164" s="10"/>
      <c r="D164" s="10"/>
      <c r="E164" s="10"/>
      <c r="F164" s="10"/>
      <c r="G164" s="10"/>
      <c r="H164" s="10"/>
      <c r="I164" s="10"/>
    </row>
    <row r="165" spans="2:9" x14ac:dyDescent="0.25">
      <c r="B165" s="10"/>
      <c r="C165" s="10"/>
      <c r="D165" s="10"/>
      <c r="E165" s="10"/>
      <c r="F165" s="10"/>
      <c r="G165" s="10"/>
      <c r="H165" s="10"/>
      <c r="I165" s="10"/>
    </row>
    <row r="166" spans="2:9" x14ac:dyDescent="0.25">
      <c r="B166" s="10"/>
      <c r="C166" s="10"/>
      <c r="D166" s="10"/>
      <c r="E166" s="10"/>
      <c r="F166" s="10"/>
      <c r="G166" s="10"/>
      <c r="H166" s="10"/>
      <c r="I166" s="10"/>
    </row>
    <row r="167" spans="2:9" x14ac:dyDescent="0.25">
      <c r="B167" s="10"/>
      <c r="C167" s="10"/>
      <c r="D167" s="10"/>
      <c r="E167" s="10"/>
      <c r="F167" s="10"/>
      <c r="G167" s="10"/>
      <c r="H167" s="10"/>
      <c r="I167" s="10"/>
    </row>
    <row r="168" spans="2:9" x14ac:dyDescent="0.25">
      <c r="B168" s="10"/>
      <c r="C168" s="10"/>
      <c r="D168" s="10"/>
      <c r="E168" s="10"/>
      <c r="F168" s="10"/>
      <c r="G168" s="10"/>
      <c r="H168" s="10"/>
      <c r="I168" s="10"/>
    </row>
    <row r="169" spans="2:9" x14ac:dyDescent="0.25">
      <c r="B169" s="10"/>
      <c r="C169" s="10"/>
      <c r="D169" s="10"/>
      <c r="E169" s="10"/>
      <c r="F169" s="10"/>
      <c r="G169" s="10"/>
      <c r="H169" s="10"/>
      <c r="I169" s="10"/>
    </row>
    <row r="170" spans="2:9" x14ac:dyDescent="0.25">
      <c r="B170" s="10"/>
      <c r="C170" s="10"/>
      <c r="D170" s="10"/>
      <c r="E170" s="10"/>
      <c r="F170" s="10"/>
      <c r="G170" s="10"/>
      <c r="H170" s="10"/>
      <c r="I170" s="10"/>
    </row>
    <row r="171" spans="2:9" x14ac:dyDescent="0.25">
      <c r="B171" s="10"/>
      <c r="C171" s="10"/>
      <c r="D171" s="10"/>
      <c r="E171" s="10"/>
      <c r="F171" s="10"/>
      <c r="G171" s="10"/>
      <c r="H171" s="10"/>
      <c r="I171" s="10"/>
    </row>
    <row r="172" spans="2:9" x14ac:dyDescent="0.25">
      <c r="B172" s="10"/>
      <c r="C172" s="10"/>
      <c r="D172" s="10"/>
      <c r="E172" s="10"/>
      <c r="F172" s="10"/>
      <c r="G172" s="10"/>
      <c r="H172" s="10"/>
      <c r="I172" s="10"/>
    </row>
    <row r="173" spans="2:9" x14ac:dyDescent="0.25">
      <c r="B173" s="10"/>
      <c r="C173" s="10"/>
      <c r="D173" s="10"/>
      <c r="E173" s="10"/>
      <c r="F173" s="10"/>
      <c r="G173" s="10"/>
      <c r="H173" s="10"/>
      <c r="I173" s="10"/>
    </row>
    <row r="174" spans="2:9" x14ac:dyDescent="0.25">
      <c r="B174" s="10"/>
      <c r="C174" s="10"/>
      <c r="D174" s="10"/>
      <c r="E174" s="10"/>
      <c r="F174" s="10"/>
      <c r="G174" s="10"/>
      <c r="H174" s="10"/>
      <c r="I174" s="10"/>
    </row>
    <row r="175" spans="2:9" x14ac:dyDescent="0.25">
      <c r="B175" s="10"/>
      <c r="C175" s="10"/>
      <c r="D175" s="10"/>
      <c r="E175" s="10"/>
      <c r="F175" s="10"/>
      <c r="G175" s="10"/>
      <c r="H175" s="10"/>
      <c r="I175" s="10"/>
    </row>
    <row r="176" spans="2:9" x14ac:dyDescent="0.25">
      <c r="B176" s="10"/>
      <c r="C176" s="10"/>
      <c r="D176" s="10"/>
      <c r="E176" s="10"/>
      <c r="F176" s="10"/>
      <c r="G176" s="10"/>
      <c r="H176" s="10"/>
      <c r="I176" s="10"/>
    </row>
    <row r="177" spans="2:9" x14ac:dyDescent="0.25">
      <c r="B177" s="10"/>
      <c r="C177" s="10"/>
      <c r="D177" s="10"/>
      <c r="E177" s="10"/>
      <c r="F177" s="10"/>
      <c r="G177" s="10"/>
      <c r="H177" s="10"/>
      <c r="I177" s="10"/>
    </row>
    <row r="178" spans="2:9" x14ac:dyDescent="0.25">
      <c r="B178" s="10"/>
      <c r="C178" s="10"/>
      <c r="D178" s="10"/>
      <c r="E178" s="10"/>
      <c r="F178" s="10"/>
      <c r="G178" s="10"/>
      <c r="H178" s="10"/>
      <c r="I178" s="10"/>
    </row>
    <row r="179" spans="2:9" x14ac:dyDescent="0.25">
      <c r="B179" s="10"/>
      <c r="C179" s="10"/>
      <c r="D179" s="10"/>
      <c r="E179" s="10"/>
      <c r="F179" s="10"/>
      <c r="G179" s="10"/>
      <c r="H179" s="10"/>
      <c r="I179" s="10"/>
    </row>
    <row r="180" spans="2:9" x14ac:dyDescent="0.25">
      <c r="B180" s="10"/>
      <c r="C180" s="10"/>
      <c r="D180" s="10"/>
      <c r="E180" s="10"/>
      <c r="F180" s="10"/>
      <c r="G180" s="10"/>
      <c r="H180" s="10"/>
      <c r="I180" s="10"/>
    </row>
    <row r="181" spans="2:9" x14ac:dyDescent="0.25">
      <c r="B181" s="10"/>
      <c r="C181" s="10"/>
      <c r="D181" s="10"/>
      <c r="E181" s="10"/>
      <c r="F181" s="10"/>
      <c r="G181" s="10"/>
      <c r="H181" s="10"/>
      <c r="I181" s="10"/>
    </row>
    <row r="182" spans="2:9" x14ac:dyDescent="0.25">
      <c r="B182" s="10"/>
      <c r="C182" s="10"/>
      <c r="D182" s="10"/>
      <c r="E182" s="10"/>
      <c r="F182" s="10"/>
      <c r="G182" s="10"/>
      <c r="H182" s="10"/>
      <c r="I182" s="10"/>
    </row>
    <row r="183" spans="2:9" x14ac:dyDescent="0.25">
      <c r="B183" s="10"/>
      <c r="C183" s="10"/>
      <c r="D183" s="10"/>
      <c r="E183" s="10"/>
      <c r="F183" s="10"/>
      <c r="G183" s="10"/>
      <c r="H183" s="10"/>
      <c r="I183" s="10"/>
    </row>
    <row r="184" spans="2:9" x14ac:dyDescent="0.25">
      <c r="B184" s="10"/>
      <c r="C184" s="10"/>
      <c r="D184" s="10"/>
      <c r="E184" s="10"/>
      <c r="F184" s="10"/>
      <c r="G184" s="10"/>
      <c r="H184" s="10"/>
      <c r="I184" s="10"/>
    </row>
    <row r="185" spans="2:9" x14ac:dyDescent="0.25">
      <c r="B185" s="10"/>
      <c r="C185" s="10"/>
      <c r="D185" s="10"/>
      <c r="E185" s="10"/>
      <c r="F185" s="10"/>
      <c r="G185" s="10"/>
      <c r="H185" s="10"/>
      <c r="I185" s="10"/>
    </row>
    <row r="186" spans="2:9" x14ac:dyDescent="0.25">
      <c r="B186" s="10"/>
      <c r="C186" s="10"/>
      <c r="D186" s="10"/>
      <c r="E186" s="10"/>
      <c r="F186" s="10"/>
      <c r="G186" s="10"/>
      <c r="H186" s="10"/>
      <c r="I186" s="10"/>
    </row>
    <row r="187" spans="2:9" x14ac:dyDescent="0.25">
      <c r="B187" s="10"/>
      <c r="C187" s="10"/>
      <c r="D187" s="10"/>
      <c r="E187" s="10"/>
      <c r="F187" s="10"/>
      <c r="G187" s="10"/>
      <c r="H187" s="10"/>
      <c r="I187" s="10"/>
    </row>
    <row r="188" spans="2:9" x14ac:dyDescent="0.25">
      <c r="B188" s="10"/>
      <c r="C188" s="10"/>
      <c r="D188" s="10"/>
      <c r="E188" s="10"/>
      <c r="F188" s="10"/>
      <c r="G188" s="10"/>
      <c r="H188" s="10"/>
      <c r="I188" s="10"/>
    </row>
    <row r="189" spans="2:9" x14ac:dyDescent="0.25">
      <c r="B189" s="10"/>
      <c r="C189" s="10"/>
      <c r="D189" s="10"/>
      <c r="E189" s="10"/>
      <c r="F189" s="10"/>
      <c r="G189" s="10"/>
      <c r="H189" s="10"/>
      <c r="I189" s="10"/>
    </row>
    <row r="190" spans="2:9" x14ac:dyDescent="0.25">
      <c r="B190" s="10"/>
      <c r="C190" s="10"/>
      <c r="D190" s="10"/>
      <c r="E190" s="10"/>
      <c r="F190" s="10"/>
      <c r="G190" s="10"/>
      <c r="H190" s="10"/>
      <c r="I190" s="10"/>
    </row>
    <row r="191" spans="2:9" x14ac:dyDescent="0.25">
      <c r="B191" s="10"/>
      <c r="C191" s="10"/>
      <c r="D191" s="10"/>
      <c r="E191" s="10"/>
      <c r="F191" s="10"/>
      <c r="G191" s="10"/>
      <c r="H191" s="10"/>
      <c r="I191" s="10"/>
    </row>
    <row r="192" spans="2:9" x14ac:dyDescent="0.25">
      <c r="B192" s="10"/>
      <c r="C192" s="10"/>
      <c r="D192" s="10"/>
      <c r="E192" s="10"/>
      <c r="F192" s="10"/>
      <c r="G192" s="10"/>
      <c r="H192" s="10"/>
      <c r="I192" s="10"/>
    </row>
    <row r="193" spans="2:9" x14ac:dyDescent="0.25">
      <c r="B193" s="10"/>
      <c r="C193" s="10"/>
      <c r="D193" s="10"/>
      <c r="E193" s="10"/>
      <c r="F193" s="10"/>
      <c r="G193" s="10"/>
      <c r="H193" s="10"/>
      <c r="I193" s="10"/>
    </row>
    <row r="194" spans="2:9" x14ac:dyDescent="0.25">
      <c r="B194" s="10"/>
      <c r="C194" s="10"/>
      <c r="D194" s="10"/>
      <c r="E194" s="10"/>
      <c r="F194" s="10"/>
      <c r="G194" s="10"/>
      <c r="H194" s="10"/>
      <c r="I194" s="10"/>
    </row>
    <row r="195" spans="2:9" x14ac:dyDescent="0.25">
      <c r="B195" s="10"/>
      <c r="C195" s="10"/>
      <c r="D195" s="10"/>
      <c r="E195" s="10"/>
      <c r="F195" s="10"/>
      <c r="G195" s="10"/>
      <c r="H195" s="10"/>
      <c r="I195" s="10"/>
    </row>
    <row r="196" spans="2:9" x14ac:dyDescent="0.25">
      <c r="B196" s="10"/>
      <c r="C196" s="10"/>
      <c r="D196" s="10"/>
      <c r="E196" s="10"/>
      <c r="F196" s="10"/>
      <c r="G196" s="10"/>
      <c r="H196" s="10"/>
      <c r="I196" s="10"/>
    </row>
    <row r="197" spans="2:9" x14ac:dyDescent="0.25">
      <c r="B197" s="10"/>
      <c r="C197" s="10"/>
      <c r="D197" s="10"/>
      <c r="E197" s="10"/>
      <c r="F197" s="10"/>
      <c r="G197" s="10"/>
      <c r="H197" s="10"/>
      <c r="I197" s="10"/>
    </row>
    <row r="198" spans="2:9" x14ac:dyDescent="0.25">
      <c r="B198" s="10"/>
      <c r="C198" s="10"/>
      <c r="D198" s="10"/>
      <c r="E198" s="10"/>
      <c r="F198" s="10"/>
      <c r="G198" s="10"/>
      <c r="H198" s="10"/>
      <c r="I198" s="10"/>
    </row>
    <row r="199" spans="2:9" x14ac:dyDescent="0.25">
      <c r="B199" s="10"/>
      <c r="C199" s="10"/>
      <c r="D199" s="10"/>
      <c r="E199" s="10"/>
      <c r="F199" s="10"/>
      <c r="G199" s="10"/>
      <c r="H199" s="10"/>
      <c r="I199" s="10"/>
    </row>
    <row r="200" spans="2:9" x14ac:dyDescent="0.25">
      <c r="B200" s="10"/>
      <c r="C200" s="10"/>
      <c r="D200" s="10"/>
      <c r="E200" s="10"/>
      <c r="F200" s="10"/>
      <c r="G200" s="10"/>
      <c r="H200" s="10"/>
      <c r="I200" s="10"/>
    </row>
    <row r="201" spans="2:9" x14ac:dyDescent="0.25">
      <c r="B201" s="10"/>
      <c r="C201" s="10"/>
      <c r="D201" s="10"/>
      <c r="E201" s="10"/>
      <c r="F201" s="10"/>
      <c r="G201" s="10"/>
      <c r="H201" s="10"/>
      <c r="I201" s="10"/>
    </row>
    <row r="202" spans="2:9" x14ac:dyDescent="0.25">
      <c r="B202" s="10"/>
      <c r="C202" s="10"/>
      <c r="D202" s="10"/>
      <c r="E202" s="10"/>
      <c r="F202" s="10"/>
      <c r="G202" s="10"/>
      <c r="H202" s="10"/>
      <c r="I202" s="10"/>
    </row>
    <row r="203" spans="2:9" x14ac:dyDescent="0.25">
      <c r="B203" s="10"/>
      <c r="C203" s="10"/>
      <c r="D203" s="10"/>
      <c r="E203" s="10"/>
      <c r="F203" s="10"/>
      <c r="G203" s="10"/>
      <c r="H203" s="10"/>
      <c r="I203" s="10"/>
    </row>
    <row r="204" spans="2:9" x14ac:dyDescent="0.25">
      <c r="B204" s="10"/>
      <c r="C204" s="10"/>
      <c r="D204" s="10"/>
      <c r="E204" s="10"/>
      <c r="F204" s="10"/>
      <c r="G204" s="10"/>
      <c r="H204" s="10"/>
      <c r="I204" s="10"/>
    </row>
    <row r="205" spans="2:9" x14ac:dyDescent="0.25">
      <c r="B205" s="10"/>
      <c r="C205" s="10"/>
      <c r="D205" s="10"/>
      <c r="E205" s="10"/>
      <c r="F205" s="10"/>
      <c r="G205" s="10"/>
      <c r="H205" s="10"/>
      <c r="I205" s="10"/>
    </row>
    <row r="206" spans="2:9" x14ac:dyDescent="0.25">
      <c r="B206" s="10"/>
      <c r="C206" s="10"/>
      <c r="D206" s="10"/>
      <c r="E206" s="10"/>
      <c r="F206" s="10"/>
      <c r="G206" s="10"/>
      <c r="H206" s="10"/>
      <c r="I206" s="10"/>
    </row>
    <row r="207" spans="2:9" x14ac:dyDescent="0.25">
      <c r="B207" s="10"/>
      <c r="C207" s="10"/>
      <c r="D207" s="10"/>
      <c r="E207" s="10"/>
      <c r="F207" s="10"/>
      <c r="G207" s="10"/>
      <c r="H207" s="10"/>
      <c r="I207" s="10"/>
    </row>
    <row r="208" spans="2:9" x14ac:dyDescent="0.25">
      <c r="B208" s="10"/>
      <c r="C208" s="10"/>
      <c r="D208" s="10"/>
      <c r="E208" s="10"/>
      <c r="F208" s="10"/>
      <c r="G208" s="10"/>
      <c r="H208" s="10"/>
      <c r="I208" s="10"/>
    </row>
    <row r="209" spans="2:9" x14ac:dyDescent="0.25">
      <c r="B209" s="10"/>
      <c r="C209" s="10"/>
      <c r="D209" s="10"/>
      <c r="E209" s="10"/>
      <c r="F209" s="10"/>
      <c r="G209" s="10"/>
      <c r="H209" s="10"/>
      <c r="I209" s="10"/>
    </row>
    <row r="210" spans="2:9" x14ac:dyDescent="0.25">
      <c r="B210" s="10"/>
      <c r="C210" s="10"/>
      <c r="D210" s="10"/>
      <c r="E210" s="10"/>
      <c r="F210" s="10"/>
      <c r="G210" s="10"/>
      <c r="H210" s="10"/>
      <c r="I210" s="10"/>
    </row>
    <row r="211" spans="2:9" x14ac:dyDescent="0.25">
      <c r="B211" s="10"/>
      <c r="C211" s="10"/>
      <c r="D211" s="10"/>
      <c r="E211" s="10"/>
      <c r="F211" s="10"/>
      <c r="G211" s="10"/>
      <c r="H211" s="10"/>
      <c r="I211" s="10"/>
    </row>
    <row r="212" spans="2:9" x14ac:dyDescent="0.25">
      <c r="B212" s="10"/>
      <c r="C212" s="10"/>
      <c r="D212" s="10"/>
      <c r="E212" s="10"/>
      <c r="F212" s="10"/>
      <c r="G212" s="10"/>
      <c r="H212" s="10"/>
      <c r="I212" s="10"/>
    </row>
    <row r="213" spans="2:9" x14ac:dyDescent="0.25">
      <c r="B213" s="10"/>
      <c r="C213" s="10"/>
      <c r="D213" s="10"/>
      <c r="E213" s="10"/>
      <c r="F213" s="10"/>
      <c r="G213" s="10"/>
      <c r="H213" s="10"/>
      <c r="I213" s="10"/>
    </row>
    <row r="214" spans="2:9" x14ac:dyDescent="0.25">
      <c r="B214" s="10"/>
      <c r="C214" s="10"/>
      <c r="D214" s="10"/>
      <c r="E214" s="10"/>
      <c r="F214" s="10"/>
      <c r="G214" s="10"/>
      <c r="H214" s="10"/>
      <c r="I214" s="10"/>
    </row>
    <row r="215" spans="2:9" x14ac:dyDescent="0.25">
      <c r="B215" s="10"/>
      <c r="C215" s="10"/>
      <c r="D215" s="10"/>
      <c r="E215" s="10"/>
      <c r="F215" s="10"/>
      <c r="G215" s="10"/>
      <c r="H215" s="10"/>
      <c r="I215" s="10"/>
    </row>
    <row r="216" spans="2:9" x14ac:dyDescent="0.25">
      <c r="B216" s="10"/>
      <c r="C216" s="10"/>
      <c r="D216" s="10"/>
      <c r="E216" s="10"/>
      <c r="F216" s="10"/>
      <c r="G216" s="10"/>
      <c r="H216" s="10"/>
      <c r="I216" s="10"/>
    </row>
    <row r="217" spans="2:9" x14ac:dyDescent="0.25">
      <c r="B217" s="10"/>
      <c r="C217" s="10"/>
      <c r="D217" s="10"/>
      <c r="E217" s="10"/>
      <c r="F217" s="10"/>
      <c r="G217" s="10"/>
      <c r="H217" s="10"/>
      <c r="I217" s="10"/>
    </row>
    <row r="218" spans="2:9" x14ac:dyDescent="0.25">
      <c r="B218" s="10"/>
      <c r="C218" s="10"/>
      <c r="D218" s="10"/>
      <c r="E218" s="10"/>
      <c r="F218" s="10"/>
      <c r="G218" s="10"/>
      <c r="H218" s="10"/>
      <c r="I218" s="10"/>
    </row>
    <row r="219" spans="2:9" x14ac:dyDescent="0.25">
      <c r="B219" s="10"/>
      <c r="C219" s="10"/>
      <c r="D219" s="10"/>
      <c r="E219" s="10"/>
      <c r="F219" s="10"/>
      <c r="G219" s="10"/>
      <c r="H219" s="10"/>
      <c r="I219" s="10"/>
    </row>
    <row r="220" spans="2:9" x14ac:dyDescent="0.25">
      <c r="B220" s="10"/>
      <c r="C220" s="10"/>
      <c r="D220" s="10"/>
      <c r="E220" s="10"/>
      <c r="F220" s="10"/>
      <c r="G220" s="10"/>
      <c r="H220" s="10"/>
      <c r="I220" s="10"/>
    </row>
    <row r="221" spans="2:9" x14ac:dyDescent="0.25">
      <c r="B221" s="10"/>
      <c r="C221" s="10"/>
      <c r="D221" s="10"/>
      <c r="E221" s="10"/>
      <c r="F221" s="10"/>
      <c r="G221" s="10"/>
      <c r="H221" s="10"/>
      <c r="I221" s="10"/>
    </row>
    <row r="222" spans="2:9" x14ac:dyDescent="0.25">
      <c r="B222" s="10"/>
      <c r="C222" s="10"/>
      <c r="D222" s="10"/>
      <c r="E222" s="10"/>
      <c r="F222" s="10"/>
      <c r="G222" s="10"/>
      <c r="H222" s="10"/>
      <c r="I222" s="10"/>
    </row>
    <row r="223" spans="2:9" x14ac:dyDescent="0.25">
      <c r="B223" s="10"/>
      <c r="C223" s="10"/>
      <c r="D223" s="10"/>
      <c r="E223" s="10"/>
      <c r="F223" s="10"/>
      <c r="G223" s="10"/>
      <c r="H223" s="10"/>
      <c r="I223" s="10"/>
    </row>
    <row r="224" spans="2:9" x14ac:dyDescent="0.25">
      <c r="B224" s="10"/>
      <c r="C224" s="10"/>
      <c r="D224" s="10"/>
      <c r="E224" s="10"/>
      <c r="F224" s="10"/>
      <c r="G224" s="10"/>
      <c r="H224" s="10"/>
      <c r="I224" s="10"/>
    </row>
    <row r="225" spans="2:9" x14ac:dyDescent="0.25">
      <c r="B225" s="10"/>
      <c r="C225" s="10"/>
      <c r="D225" s="10"/>
      <c r="E225" s="10"/>
      <c r="F225" s="10"/>
      <c r="G225" s="10"/>
      <c r="H225" s="10"/>
      <c r="I225" s="10"/>
    </row>
    <row r="226" spans="2:9" x14ac:dyDescent="0.25">
      <c r="B226" s="10"/>
      <c r="C226" s="10"/>
      <c r="D226" s="10"/>
      <c r="E226" s="10"/>
      <c r="F226" s="10"/>
      <c r="G226" s="10"/>
      <c r="H226" s="10"/>
      <c r="I226" s="10"/>
    </row>
    <row r="227" spans="2:9" x14ac:dyDescent="0.25">
      <c r="B227" s="10"/>
      <c r="C227" s="10"/>
      <c r="D227" s="10"/>
      <c r="E227" s="10"/>
      <c r="F227" s="10"/>
      <c r="G227" s="10"/>
      <c r="H227" s="10"/>
      <c r="I227" s="10"/>
    </row>
    <row r="228" spans="2:9" x14ac:dyDescent="0.25">
      <c r="B228" s="10"/>
      <c r="C228" s="10"/>
      <c r="D228" s="10"/>
      <c r="E228" s="10"/>
      <c r="F228" s="10"/>
      <c r="G228" s="10"/>
      <c r="H228" s="10"/>
      <c r="I228" s="10"/>
    </row>
    <row r="229" spans="2:9" x14ac:dyDescent="0.25">
      <c r="B229" s="10"/>
      <c r="C229" s="10"/>
      <c r="D229" s="10"/>
      <c r="E229" s="10"/>
      <c r="F229" s="10"/>
      <c r="G229" s="10"/>
      <c r="H229" s="10"/>
      <c r="I229" s="10"/>
    </row>
    <row r="230" spans="2:9" x14ac:dyDescent="0.25">
      <c r="B230" s="10"/>
      <c r="C230" s="10"/>
      <c r="D230" s="10"/>
      <c r="E230" s="10"/>
      <c r="F230" s="10"/>
      <c r="G230" s="10"/>
      <c r="H230" s="10"/>
      <c r="I230" s="10"/>
    </row>
    <row r="231" spans="2:9" x14ac:dyDescent="0.25">
      <c r="B231" s="10"/>
      <c r="C231" s="10"/>
      <c r="D231" s="10"/>
      <c r="E231" s="10"/>
      <c r="F231" s="10"/>
      <c r="G231" s="10"/>
      <c r="H231" s="10"/>
      <c r="I231" s="10"/>
    </row>
    <row r="232" spans="2:9" x14ac:dyDescent="0.25">
      <c r="B232" s="10"/>
      <c r="C232" s="10"/>
      <c r="D232" s="10"/>
      <c r="E232" s="10"/>
      <c r="F232" s="10"/>
      <c r="G232" s="10"/>
      <c r="H232" s="10"/>
      <c r="I232" s="10"/>
    </row>
    <row r="233" spans="2:9" x14ac:dyDescent="0.25">
      <c r="B233" s="10"/>
      <c r="C233" s="10"/>
      <c r="D233" s="10"/>
      <c r="E233" s="10"/>
      <c r="F233" s="10"/>
      <c r="G233" s="10"/>
      <c r="H233" s="10"/>
      <c r="I233" s="10"/>
    </row>
    <row r="234" spans="2:9" x14ac:dyDescent="0.25">
      <c r="B234" s="10"/>
      <c r="C234" s="10"/>
      <c r="D234" s="10"/>
      <c r="E234" s="10"/>
      <c r="F234" s="10"/>
      <c r="G234" s="10"/>
      <c r="H234" s="10"/>
      <c r="I234" s="10"/>
    </row>
    <row r="235" spans="2:9" x14ac:dyDescent="0.25">
      <c r="B235" s="10"/>
      <c r="C235" s="10"/>
      <c r="D235" s="10"/>
      <c r="E235" s="10"/>
      <c r="F235" s="10"/>
      <c r="G235" s="10"/>
      <c r="H235" s="10"/>
      <c r="I235" s="10"/>
    </row>
    <row r="236" spans="2:9" x14ac:dyDescent="0.25">
      <c r="B236" s="10"/>
      <c r="C236" s="10"/>
      <c r="D236" s="10"/>
      <c r="E236" s="10"/>
      <c r="F236" s="10"/>
      <c r="G236" s="10"/>
      <c r="H236" s="10"/>
      <c r="I236" s="10"/>
    </row>
    <row r="237" spans="2:9" x14ac:dyDescent="0.25">
      <c r="B237" s="10"/>
      <c r="C237" s="10"/>
      <c r="D237" s="10"/>
      <c r="E237" s="10"/>
      <c r="F237" s="10"/>
      <c r="G237" s="10"/>
      <c r="H237" s="10"/>
      <c r="I237" s="10"/>
    </row>
    <row r="238" spans="2:9" x14ac:dyDescent="0.25">
      <c r="B238" s="10"/>
      <c r="C238" s="10"/>
      <c r="D238" s="10"/>
      <c r="E238" s="10"/>
      <c r="F238" s="10"/>
      <c r="G238" s="10"/>
      <c r="H238" s="10"/>
      <c r="I238" s="10"/>
    </row>
    <row r="239" spans="2:9" x14ac:dyDescent="0.25">
      <c r="B239" s="10"/>
      <c r="C239" s="10"/>
      <c r="D239" s="10"/>
      <c r="E239" s="10"/>
      <c r="F239" s="10"/>
      <c r="G239" s="10"/>
      <c r="H239" s="10"/>
      <c r="I239" s="10"/>
    </row>
    <row r="240" spans="2:9" x14ac:dyDescent="0.25">
      <c r="B240" s="10"/>
      <c r="C240" s="10"/>
      <c r="D240" s="10"/>
      <c r="E240" s="10"/>
      <c r="F240" s="10"/>
      <c r="G240" s="10"/>
      <c r="H240" s="10"/>
      <c r="I240" s="10"/>
    </row>
    <row r="241" spans="2:9" x14ac:dyDescent="0.25">
      <c r="B241" s="10"/>
      <c r="C241" s="10"/>
      <c r="D241" s="10"/>
      <c r="E241" s="10"/>
      <c r="F241" s="10"/>
      <c r="G241" s="10"/>
      <c r="H241" s="10"/>
      <c r="I241" s="10"/>
    </row>
    <row r="242" spans="2:9" x14ac:dyDescent="0.25">
      <c r="B242" s="10"/>
      <c r="C242" s="10"/>
      <c r="D242" s="10"/>
      <c r="E242" s="10"/>
      <c r="F242" s="10"/>
      <c r="G242" s="10"/>
      <c r="H242" s="10"/>
      <c r="I242" s="10"/>
    </row>
    <row r="243" spans="2:9" x14ac:dyDescent="0.25">
      <c r="B243" s="10"/>
      <c r="C243" s="10"/>
      <c r="D243" s="10"/>
      <c r="E243" s="10"/>
      <c r="F243" s="10"/>
      <c r="G243" s="10"/>
      <c r="H243" s="10"/>
      <c r="I243" s="10"/>
    </row>
    <row r="244" spans="2:9" x14ac:dyDescent="0.25">
      <c r="B244" s="10"/>
      <c r="C244" s="10"/>
      <c r="D244" s="10"/>
      <c r="E244" s="10"/>
      <c r="F244" s="10"/>
      <c r="G244" s="10"/>
      <c r="H244" s="10"/>
      <c r="I244" s="10"/>
    </row>
    <row r="245" spans="2:9" x14ac:dyDescent="0.25">
      <c r="B245" s="10"/>
      <c r="C245" s="10"/>
      <c r="D245" s="10"/>
      <c r="E245" s="10"/>
      <c r="F245" s="10"/>
      <c r="G245" s="10"/>
      <c r="H245" s="10"/>
      <c r="I245" s="10"/>
    </row>
    <row r="246" spans="2:9" x14ac:dyDescent="0.25">
      <c r="B246" s="10"/>
      <c r="C246" s="10"/>
      <c r="D246" s="10"/>
      <c r="E246" s="10"/>
      <c r="F246" s="10"/>
      <c r="G246" s="10"/>
      <c r="H246" s="10"/>
      <c r="I246" s="10"/>
    </row>
    <row r="247" spans="2:9" x14ac:dyDescent="0.25">
      <c r="B247" s="10"/>
      <c r="C247" s="10"/>
      <c r="D247" s="10"/>
      <c r="E247" s="10"/>
      <c r="F247" s="10"/>
      <c r="G247" s="10"/>
      <c r="H247" s="10"/>
      <c r="I247" s="10"/>
    </row>
    <row r="248" spans="2:9" x14ac:dyDescent="0.25">
      <c r="B248" s="10"/>
      <c r="C248" s="10"/>
      <c r="D248" s="10"/>
      <c r="E248" s="10"/>
      <c r="F248" s="10"/>
      <c r="G248" s="10"/>
      <c r="H248" s="10"/>
      <c r="I248" s="10"/>
    </row>
    <row r="249" spans="2:9" x14ac:dyDescent="0.25">
      <c r="B249" s="10"/>
      <c r="C249" s="10"/>
      <c r="D249" s="10"/>
      <c r="E249" s="10"/>
      <c r="F249" s="10"/>
      <c r="G249" s="10"/>
      <c r="H249" s="10"/>
      <c r="I249" s="10"/>
    </row>
    <row r="250" spans="2:9" x14ac:dyDescent="0.25">
      <c r="B250" s="10"/>
      <c r="C250" s="10"/>
      <c r="D250" s="10"/>
      <c r="E250" s="10"/>
      <c r="F250" s="10"/>
      <c r="G250" s="10"/>
      <c r="H250" s="10"/>
      <c r="I250" s="10"/>
    </row>
    <row r="251" spans="2:9" x14ac:dyDescent="0.25">
      <c r="B251" s="10"/>
      <c r="C251" s="10"/>
      <c r="D251" s="10"/>
      <c r="E251" s="10"/>
      <c r="F251" s="10"/>
      <c r="G251" s="10"/>
      <c r="H251" s="10"/>
      <c r="I251" s="10"/>
    </row>
    <row r="252" spans="2:9" x14ac:dyDescent="0.25">
      <c r="B252" s="10"/>
      <c r="C252" s="10"/>
      <c r="D252" s="10"/>
      <c r="E252" s="10"/>
      <c r="F252" s="10"/>
      <c r="G252" s="10"/>
      <c r="H252" s="10"/>
      <c r="I252" s="10"/>
    </row>
    <row r="253" spans="2:9" x14ac:dyDescent="0.25">
      <c r="B253" s="10"/>
      <c r="C253" s="10"/>
      <c r="D253" s="10"/>
      <c r="E253" s="10"/>
      <c r="F253" s="10"/>
      <c r="G253" s="10"/>
      <c r="H253" s="10"/>
      <c r="I253" s="10"/>
    </row>
    <row r="254" spans="2:9" x14ac:dyDescent="0.25">
      <c r="B254" s="10"/>
      <c r="C254" s="10"/>
      <c r="D254" s="10"/>
      <c r="E254" s="10"/>
      <c r="F254" s="10"/>
      <c r="G254" s="10"/>
      <c r="H254" s="10"/>
      <c r="I254" s="10"/>
    </row>
    <row r="255" spans="2:9" x14ac:dyDescent="0.25">
      <c r="B255" s="10"/>
      <c r="C255" s="10"/>
      <c r="D255" s="10"/>
      <c r="E255" s="10"/>
      <c r="F255" s="10"/>
      <c r="G255" s="10"/>
      <c r="H255" s="10"/>
      <c r="I255" s="10"/>
    </row>
    <row r="256" spans="2:9" x14ac:dyDescent="0.25">
      <c r="B256" s="10"/>
      <c r="C256" s="10"/>
      <c r="D256" s="10"/>
      <c r="E256" s="10"/>
      <c r="F256" s="10"/>
      <c r="G256" s="10"/>
      <c r="H256" s="10"/>
      <c r="I256" s="10"/>
    </row>
    <row r="257" spans="2:9" x14ac:dyDescent="0.25">
      <c r="B257" s="10"/>
      <c r="C257" s="10"/>
      <c r="D257" s="10"/>
      <c r="E257" s="10"/>
      <c r="F257" s="10"/>
      <c r="G257" s="10"/>
      <c r="H257" s="10"/>
      <c r="I257" s="10"/>
    </row>
    <row r="258" spans="2:9" x14ac:dyDescent="0.25">
      <c r="B258" s="10"/>
      <c r="C258" s="10"/>
      <c r="D258" s="10"/>
      <c r="E258" s="10"/>
      <c r="F258" s="10"/>
      <c r="G258" s="10"/>
      <c r="H258" s="10"/>
      <c r="I258" s="10"/>
    </row>
    <row r="259" spans="2:9" x14ac:dyDescent="0.25">
      <c r="B259" s="10"/>
      <c r="C259" s="10"/>
      <c r="D259" s="10"/>
      <c r="E259" s="10"/>
      <c r="F259" s="10"/>
      <c r="G259" s="10"/>
      <c r="H259" s="10"/>
      <c r="I259" s="10"/>
    </row>
    <row r="260" spans="2:9" x14ac:dyDescent="0.25">
      <c r="B260" s="10"/>
      <c r="C260" s="10"/>
      <c r="D260" s="10"/>
      <c r="E260" s="10"/>
      <c r="F260" s="10"/>
      <c r="G260" s="10"/>
      <c r="H260" s="10"/>
      <c r="I260" s="10"/>
    </row>
    <row r="261" spans="2:9" x14ac:dyDescent="0.25">
      <c r="B261" s="10"/>
      <c r="C261" s="10"/>
      <c r="D261" s="10"/>
      <c r="E261" s="10"/>
      <c r="F261" s="10"/>
      <c r="G261" s="10"/>
      <c r="H261" s="10"/>
      <c r="I261" s="10"/>
    </row>
    <row r="262" spans="2:9" x14ac:dyDescent="0.25">
      <c r="B262" s="10"/>
      <c r="C262" s="10"/>
      <c r="D262" s="10"/>
      <c r="E262" s="10"/>
      <c r="F262" s="10"/>
      <c r="G262" s="10"/>
      <c r="H262" s="10"/>
      <c r="I262" s="10"/>
    </row>
    <row r="263" spans="2:9" x14ac:dyDescent="0.25">
      <c r="B263" s="10"/>
      <c r="C263" s="10"/>
      <c r="D263" s="10"/>
      <c r="E263" s="10"/>
      <c r="F263" s="10"/>
      <c r="G263" s="10"/>
      <c r="H263" s="10"/>
      <c r="I263" s="10"/>
    </row>
    <row r="264" spans="2:9" x14ac:dyDescent="0.25">
      <c r="B264" s="10"/>
      <c r="C264" s="10"/>
      <c r="D264" s="10"/>
      <c r="E264" s="10"/>
      <c r="F264" s="10"/>
      <c r="G264" s="10"/>
      <c r="H264" s="10"/>
      <c r="I264" s="10"/>
    </row>
    <row r="265" spans="2:9" x14ac:dyDescent="0.25">
      <c r="B265" s="10"/>
      <c r="C265" s="10"/>
      <c r="D265" s="10"/>
      <c r="E265" s="10"/>
      <c r="F265" s="10"/>
      <c r="G265" s="10"/>
      <c r="H265" s="10"/>
      <c r="I265" s="10"/>
    </row>
    <row r="266" spans="2:9" x14ac:dyDescent="0.25">
      <c r="B266" s="10"/>
      <c r="C266" s="10"/>
      <c r="D266" s="10"/>
      <c r="E266" s="10"/>
      <c r="F266" s="10"/>
      <c r="G266" s="10"/>
      <c r="H266" s="10"/>
      <c r="I266" s="10"/>
    </row>
    <row r="267" spans="2:9" x14ac:dyDescent="0.25">
      <c r="B267" s="10"/>
      <c r="C267" s="10"/>
      <c r="D267" s="10"/>
      <c r="E267" s="10"/>
      <c r="F267" s="10"/>
      <c r="G267" s="10"/>
      <c r="H267" s="10"/>
      <c r="I267" s="10"/>
    </row>
    <row r="268" spans="2:9" x14ac:dyDescent="0.25">
      <c r="B268" s="10"/>
      <c r="C268" s="10"/>
      <c r="D268" s="10"/>
      <c r="E268" s="10"/>
      <c r="F268" s="10"/>
      <c r="G268" s="10"/>
      <c r="H268" s="10"/>
      <c r="I268" s="10"/>
    </row>
    <row r="269" spans="2:9" x14ac:dyDescent="0.25">
      <c r="B269" s="10"/>
      <c r="C269" s="10"/>
      <c r="D269" s="10"/>
      <c r="E269" s="10"/>
      <c r="F269" s="10"/>
      <c r="G269" s="10"/>
      <c r="H269" s="10"/>
      <c r="I269" s="10"/>
    </row>
    <row r="270" spans="2:9" x14ac:dyDescent="0.25">
      <c r="B270" s="10"/>
      <c r="C270" s="10"/>
      <c r="D270" s="10"/>
      <c r="E270" s="10"/>
      <c r="F270" s="10"/>
      <c r="G270" s="10"/>
      <c r="H270" s="10"/>
      <c r="I270" s="10"/>
    </row>
    <row r="271" spans="2:9" x14ac:dyDescent="0.25">
      <c r="B271" s="10"/>
      <c r="C271" s="10"/>
      <c r="D271" s="10"/>
      <c r="E271" s="10"/>
      <c r="F271" s="10"/>
      <c r="G271" s="10"/>
      <c r="H271" s="10"/>
      <c r="I271" s="10"/>
    </row>
    <row r="272" spans="2:9" x14ac:dyDescent="0.25">
      <c r="B272" s="10"/>
      <c r="C272" s="10"/>
      <c r="D272" s="10"/>
      <c r="E272" s="10"/>
      <c r="F272" s="10"/>
      <c r="G272" s="10"/>
      <c r="H272" s="10"/>
      <c r="I272" s="10"/>
    </row>
    <row r="273" spans="2:9" x14ac:dyDescent="0.25">
      <c r="B273" s="10"/>
      <c r="C273" s="10"/>
      <c r="D273" s="10"/>
      <c r="E273" s="10"/>
      <c r="F273" s="10"/>
      <c r="G273" s="10"/>
      <c r="H273" s="10"/>
      <c r="I273" s="10"/>
    </row>
    <row r="274" spans="2:9" x14ac:dyDescent="0.25">
      <c r="B274" s="10"/>
      <c r="C274" s="10"/>
      <c r="D274" s="10"/>
      <c r="E274" s="10"/>
      <c r="F274" s="10"/>
      <c r="G274" s="10"/>
      <c r="H274" s="10"/>
      <c r="I274" s="10"/>
    </row>
    <row r="275" spans="2:9" x14ac:dyDescent="0.25">
      <c r="B275" s="10"/>
      <c r="C275" s="10"/>
      <c r="D275" s="10"/>
      <c r="E275" s="10"/>
      <c r="F275" s="10"/>
      <c r="G275" s="10"/>
      <c r="H275" s="10"/>
      <c r="I275" s="10"/>
    </row>
    <row r="276" spans="2:9" x14ac:dyDescent="0.25">
      <c r="B276" s="10"/>
      <c r="C276" s="10"/>
      <c r="D276" s="10"/>
      <c r="E276" s="10"/>
      <c r="F276" s="10"/>
      <c r="G276" s="10"/>
      <c r="H276" s="10"/>
      <c r="I276" s="10"/>
    </row>
    <row r="277" spans="2:9" x14ac:dyDescent="0.25">
      <c r="B277" s="10"/>
      <c r="C277" s="10"/>
      <c r="D277" s="10"/>
      <c r="E277" s="10"/>
      <c r="F277" s="10"/>
      <c r="G277" s="10"/>
      <c r="H277" s="10"/>
      <c r="I277" s="10"/>
    </row>
    <row r="278" spans="2:9" x14ac:dyDescent="0.25">
      <c r="B278" s="10"/>
      <c r="C278" s="10"/>
      <c r="D278" s="10"/>
      <c r="E278" s="10"/>
      <c r="F278" s="10"/>
      <c r="G278" s="10"/>
      <c r="H278" s="10"/>
      <c r="I278" s="10"/>
    </row>
    <row r="279" spans="2:9" x14ac:dyDescent="0.25">
      <c r="B279" s="10"/>
      <c r="C279" s="10"/>
      <c r="D279" s="10"/>
      <c r="E279" s="10"/>
      <c r="F279" s="10"/>
      <c r="G279" s="10"/>
      <c r="H279" s="10"/>
      <c r="I279" s="10"/>
    </row>
    <row r="280" spans="2:9" x14ac:dyDescent="0.25">
      <c r="B280" s="10"/>
      <c r="C280" s="10"/>
      <c r="D280" s="10"/>
      <c r="E280" s="10"/>
      <c r="F280" s="10"/>
      <c r="G280" s="10"/>
      <c r="H280" s="10"/>
      <c r="I280" s="10"/>
    </row>
    <row r="281" spans="2:9" x14ac:dyDescent="0.25">
      <c r="B281" s="10"/>
      <c r="C281" s="10"/>
      <c r="D281" s="10"/>
      <c r="E281" s="10"/>
      <c r="F281" s="10"/>
      <c r="G281" s="10"/>
      <c r="H281" s="10"/>
      <c r="I281" s="10"/>
    </row>
    <row r="282" spans="2:9" x14ac:dyDescent="0.25">
      <c r="B282" s="10"/>
      <c r="C282" s="10"/>
      <c r="D282" s="10"/>
      <c r="E282" s="10"/>
      <c r="F282" s="10"/>
      <c r="G282" s="10"/>
      <c r="H282" s="10"/>
      <c r="I282" s="10"/>
    </row>
    <row r="283" spans="2:9" x14ac:dyDescent="0.25">
      <c r="B283" s="10"/>
      <c r="C283" s="10"/>
      <c r="D283" s="10"/>
      <c r="E283" s="10"/>
      <c r="F283" s="10"/>
      <c r="G283" s="10"/>
      <c r="H283" s="10"/>
      <c r="I283" s="10"/>
    </row>
    <row r="284" spans="2:9" x14ac:dyDescent="0.25">
      <c r="B284" s="10"/>
      <c r="C284" s="10"/>
      <c r="D284" s="10"/>
      <c r="E284" s="10"/>
      <c r="F284" s="10"/>
      <c r="G284" s="10"/>
      <c r="H284" s="10"/>
      <c r="I284" s="10"/>
    </row>
    <row r="285" spans="2:9" x14ac:dyDescent="0.25">
      <c r="B285" s="10"/>
      <c r="C285" s="10"/>
      <c r="D285" s="10"/>
      <c r="E285" s="10"/>
      <c r="F285" s="10"/>
      <c r="G285" s="10"/>
      <c r="H285" s="10"/>
      <c r="I285" s="10"/>
    </row>
    <row r="286" spans="2:9" x14ac:dyDescent="0.25">
      <c r="B286" s="10"/>
      <c r="C286" s="10"/>
      <c r="D286" s="10"/>
      <c r="E286" s="10"/>
      <c r="F286" s="10"/>
      <c r="G286" s="10"/>
      <c r="H286" s="10"/>
      <c r="I286" s="10"/>
    </row>
    <row r="287" spans="2:9" x14ac:dyDescent="0.25">
      <c r="B287" s="10"/>
      <c r="C287" s="10"/>
      <c r="D287" s="10"/>
      <c r="E287" s="10"/>
      <c r="F287" s="10"/>
      <c r="G287" s="10"/>
      <c r="H287" s="10"/>
      <c r="I287" s="10"/>
    </row>
    <row r="288" spans="2:9" x14ac:dyDescent="0.25">
      <c r="B288" s="10"/>
      <c r="C288" s="10"/>
      <c r="D288" s="10"/>
      <c r="E288" s="10"/>
      <c r="F288" s="10"/>
      <c r="G288" s="10"/>
      <c r="H288" s="10"/>
      <c r="I288" s="10"/>
    </row>
    <row r="289" spans="2:9" x14ac:dyDescent="0.25">
      <c r="B289" s="10"/>
      <c r="C289" s="10"/>
      <c r="D289" s="10"/>
      <c r="E289" s="10"/>
      <c r="F289" s="10"/>
      <c r="G289" s="10"/>
      <c r="H289" s="10"/>
      <c r="I289" s="10"/>
    </row>
    <row r="290" spans="2:9" x14ac:dyDescent="0.25">
      <c r="B290" s="10"/>
      <c r="C290" s="10"/>
      <c r="D290" s="10"/>
      <c r="E290" s="10"/>
      <c r="F290" s="10"/>
      <c r="G290" s="10"/>
      <c r="H290" s="10"/>
      <c r="I290" s="10"/>
    </row>
    <row r="291" spans="2:9" x14ac:dyDescent="0.25">
      <c r="B291" s="10"/>
      <c r="C291" s="10"/>
      <c r="D291" s="10"/>
      <c r="E291" s="10"/>
      <c r="F291" s="10"/>
      <c r="G291" s="10"/>
      <c r="H291" s="10"/>
      <c r="I291" s="10"/>
    </row>
    <row r="292" spans="2:9" x14ac:dyDescent="0.25">
      <c r="B292" s="10"/>
      <c r="C292" s="10"/>
      <c r="D292" s="10"/>
      <c r="E292" s="10"/>
      <c r="F292" s="10"/>
      <c r="G292" s="10"/>
      <c r="H292" s="10"/>
      <c r="I292" s="10"/>
    </row>
    <row r="293" spans="2:9" x14ac:dyDescent="0.25">
      <c r="B293" s="10"/>
      <c r="C293" s="10"/>
      <c r="D293" s="10"/>
      <c r="E293" s="10"/>
      <c r="F293" s="10"/>
      <c r="G293" s="10"/>
      <c r="H293" s="10"/>
      <c r="I293" s="10"/>
    </row>
    <row r="294" spans="2:9" x14ac:dyDescent="0.25">
      <c r="B294" s="10"/>
      <c r="C294" s="10"/>
      <c r="D294" s="10"/>
      <c r="E294" s="10"/>
      <c r="F294" s="10"/>
      <c r="G294" s="10"/>
      <c r="H294" s="10"/>
      <c r="I294" s="10"/>
    </row>
    <row r="295" spans="2:9" x14ac:dyDescent="0.25">
      <c r="B295" s="10"/>
      <c r="C295" s="10"/>
      <c r="D295" s="10"/>
      <c r="E295" s="10"/>
      <c r="F295" s="10"/>
      <c r="G295" s="10"/>
      <c r="H295" s="10"/>
      <c r="I295" s="10"/>
    </row>
    <row r="296" spans="2:9" x14ac:dyDescent="0.25">
      <c r="B296" s="10"/>
      <c r="C296" s="10"/>
      <c r="D296" s="10"/>
      <c r="E296" s="10"/>
      <c r="F296" s="10"/>
      <c r="G296" s="10"/>
      <c r="H296" s="10"/>
      <c r="I296" s="10"/>
    </row>
    <row r="297" spans="2:9" x14ac:dyDescent="0.25">
      <c r="B297" s="10"/>
      <c r="C297" s="10"/>
      <c r="D297" s="10"/>
      <c r="E297" s="10"/>
      <c r="F297" s="10"/>
      <c r="G297" s="10"/>
      <c r="H297" s="10"/>
      <c r="I297" s="10"/>
    </row>
    <row r="298" spans="2:9" x14ac:dyDescent="0.25">
      <c r="B298" s="10"/>
      <c r="C298" s="10"/>
      <c r="D298" s="10"/>
      <c r="E298" s="10"/>
      <c r="F298" s="10"/>
      <c r="G298" s="10"/>
      <c r="H298" s="10"/>
      <c r="I298" s="10"/>
    </row>
    <row r="299" spans="2:9" x14ac:dyDescent="0.25">
      <c r="B299" s="10"/>
      <c r="C299" s="10"/>
      <c r="D299" s="10"/>
      <c r="E299" s="10"/>
      <c r="F299" s="10"/>
      <c r="G299" s="10"/>
      <c r="H299" s="10"/>
      <c r="I299" s="10"/>
    </row>
    <row r="300" spans="2:9" x14ac:dyDescent="0.25">
      <c r="B300" s="10"/>
      <c r="C300" s="10"/>
      <c r="D300" s="10"/>
      <c r="E300" s="10"/>
      <c r="F300" s="10"/>
      <c r="G300" s="10"/>
      <c r="H300" s="10"/>
      <c r="I300" s="10"/>
    </row>
    <row r="301" spans="2:9" x14ac:dyDescent="0.25">
      <c r="B301" s="10"/>
      <c r="C301" s="10"/>
      <c r="D301" s="10"/>
      <c r="E301" s="10"/>
      <c r="F301" s="10"/>
      <c r="G301" s="10"/>
      <c r="H301" s="10"/>
      <c r="I301" s="10"/>
    </row>
    <row r="302" spans="2:9" x14ac:dyDescent="0.25">
      <c r="B302" s="10"/>
      <c r="C302" s="10"/>
      <c r="D302" s="10"/>
      <c r="E302" s="10"/>
      <c r="F302" s="10"/>
      <c r="G302" s="10"/>
      <c r="H302" s="10"/>
      <c r="I302" s="10"/>
    </row>
    <row r="303" spans="2:9" x14ac:dyDescent="0.25">
      <c r="B303" s="10"/>
      <c r="C303" s="10"/>
      <c r="D303" s="10"/>
      <c r="E303" s="10"/>
      <c r="F303" s="10"/>
      <c r="G303" s="10"/>
      <c r="H303" s="10"/>
      <c r="I303" s="10"/>
    </row>
    <row r="304" spans="2:9" x14ac:dyDescent="0.25">
      <c r="B304" s="10"/>
      <c r="C304" s="10"/>
      <c r="D304" s="10"/>
      <c r="E304" s="10"/>
      <c r="F304" s="10"/>
      <c r="G304" s="10"/>
      <c r="H304" s="10"/>
      <c r="I304" s="10"/>
    </row>
    <row r="305" spans="2:9" x14ac:dyDescent="0.25">
      <c r="B305" s="10"/>
      <c r="C305" s="10"/>
      <c r="D305" s="10"/>
      <c r="E305" s="10"/>
      <c r="F305" s="10"/>
      <c r="G305" s="10"/>
      <c r="H305" s="10"/>
      <c r="I305" s="10"/>
    </row>
    <row r="306" spans="2:9" x14ac:dyDescent="0.25">
      <c r="B306" s="10"/>
      <c r="C306" s="10"/>
      <c r="D306" s="10"/>
      <c r="E306" s="10"/>
      <c r="F306" s="10"/>
      <c r="G306" s="10"/>
      <c r="H306" s="10"/>
      <c r="I306" s="10"/>
    </row>
    <row r="307" spans="2:9" x14ac:dyDescent="0.25">
      <c r="B307" s="10"/>
      <c r="C307" s="10"/>
      <c r="D307" s="10"/>
      <c r="E307" s="10"/>
      <c r="F307" s="10"/>
      <c r="G307" s="10"/>
      <c r="H307" s="10"/>
      <c r="I307" s="10"/>
    </row>
    <row r="308" spans="2:9" x14ac:dyDescent="0.25">
      <c r="B308" s="10"/>
      <c r="C308" s="10"/>
      <c r="D308" s="10"/>
      <c r="E308" s="10"/>
      <c r="F308" s="10"/>
      <c r="G308" s="10"/>
      <c r="H308" s="10"/>
      <c r="I308" s="10"/>
    </row>
  </sheetData>
  <mergeCells count="5">
    <mergeCell ref="A7:I7"/>
    <mergeCell ref="A8:I8"/>
    <mergeCell ref="A9:I9"/>
    <mergeCell ref="C11:H11"/>
    <mergeCell ref="D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15A4-74EE-4333-851B-25E187EA8CCB}">
  <dimension ref="A1:BK309"/>
  <sheetViews>
    <sheetView tabSelected="1" workbookViewId="0">
      <selection activeCell="F158" sqref="F158"/>
    </sheetView>
  </sheetViews>
  <sheetFormatPr defaultRowHeight="11.25" x14ac:dyDescent="0.25"/>
  <cols>
    <col min="1" max="1" width="6.85546875" style="1" customWidth="1"/>
    <col min="2" max="2" width="23.85546875" style="1" hidden="1" customWidth="1"/>
    <col min="3" max="3" width="23.42578125" style="1" customWidth="1"/>
    <col min="4" max="4" width="31.85546875" style="1" customWidth="1"/>
    <col min="5" max="5" width="27.85546875" style="1" customWidth="1"/>
    <col min="6" max="6" width="12" style="1" customWidth="1"/>
    <col min="7" max="7" width="13.42578125" style="1" customWidth="1"/>
    <col min="8" max="8" width="13.7109375" style="1" customWidth="1"/>
    <col min="9" max="9" width="15.28515625" style="1" customWidth="1"/>
    <col min="10" max="255" width="9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" style="1"/>
  </cols>
  <sheetData>
    <row r="1" spans="1:63" x14ac:dyDescent="0.25">
      <c r="E1" s="58"/>
      <c r="F1" s="58"/>
      <c r="G1" s="58"/>
      <c r="H1" s="58"/>
      <c r="I1" s="59" t="s">
        <v>0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</row>
    <row r="2" spans="1:63" x14ac:dyDescent="0.25">
      <c r="I2" s="2" t="s">
        <v>1</v>
      </c>
    </row>
    <row r="3" spans="1:63" x14ac:dyDescent="0.25">
      <c r="I3" s="2" t="s">
        <v>2</v>
      </c>
    </row>
    <row r="5" spans="1:63" x14ac:dyDescent="0.25">
      <c r="I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</row>
    <row r="7" spans="1:63" ht="15" customHeight="1" x14ac:dyDescent="0.25">
      <c r="A7" s="73" t="s">
        <v>4</v>
      </c>
      <c r="B7" s="73"/>
      <c r="C7" s="73"/>
      <c r="D7" s="73"/>
      <c r="E7" s="73"/>
      <c r="F7" s="73"/>
      <c r="G7" s="73"/>
      <c r="H7" s="73"/>
      <c r="I7" s="73"/>
    </row>
    <row r="8" spans="1:63" ht="15.75" customHeight="1" x14ac:dyDescent="0.25">
      <c r="A8" s="73" t="s">
        <v>5</v>
      </c>
      <c r="B8" s="73"/>
      <c r="C8" s="73"/>
      <c r="D8" s="73"/>
      <c r="E8" s="73"/>
      <c r="F8" s="73"/>
      <c r="G8" s="73"/>
      <c r="H8" s="73"/>
      <c r="I8" s="73"/>
    </row>
    <row r="9" spans="1:63" ht="19.5" customHeight="1" x14ac:dyDescent="0.25">
      <c r="A9" s="73" t="s">
        <v>263</v>
      </c>
      <c r="B9" s="73"/>
      <c r="C9" s="73"/>
      <c r="D9" s="73"/>
      <c r="E9" s="73"/>
      <c r="F9" s="73"/>
      <c r="G9" s="73"/>
      <c r="H9" s="73"/>
      <c r="I9" s="73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63" ht="15.75" customHeight="1" x14ac:dyDescent="0.25">
      <c r="A11" s="4"/>
      <c r="B11" s="4"/>
      <c r="C11" s="73" t="s">
        <v>287</v>
      </c>
      <c r="D11" s="73"/>
      <c r="E11" s="73"/>
      <c r="F11" s="73"/>
      <c r="G11" s="73"/>
      <c r="H11" s="73"/>
      <c r="I11" s="4"/>
    </row>
    <row r="13" spans="1:63" s="6" customFormat="1" ht="107.25" customHeight="1" x14ac:dyDescent="0.25">
      <c r="A13" s="5" t="s">
        <v>6</v>
      </c>
      <c r="B13" s="5" t="s">
        <v>235</v>
      </c>
      <c r="C13" s="5" t="s">
        <v>236</v>
      </c>
      <c r="D13" s="5" t="s">
        <v>7</v>
      </c>
      <c r="E13" s="5" t="s">
        <v>237</v>
      </c>
      <c r="F13" s="5" t="s">
        <v>238</v>
      </c>
      <c r="G13" s="5" t="s">
        <v>8</v>
      </c>
      <c r="H13" s="5" t="s">
        <v>9</v>
      </c>
      <c r="I13" s="5" t="s">
        <v>239</v>
      </c>
    </row>
    <row r="14" spans="1:63" s="8" customFormat="1" ht="18.75" customHeight="1" x14ac:dyDescent="0.25">
      <c r="A14" s="7">
        <v>1</v>
      </c>
      <c r="B14" s="7">
        <v>1</v>
      </c>
      <c r="C14" s="7">
        <v>2</v>
      </c>
      <c r="D14" s="71">
        <v>3</v>
      </c>
      <c r="E14" s="72"/>
      <c r="F14" s="7">
        <v>4</v>
      </c>
      <c r="G14" s="7">
        <v>5</v>
      </c>
      <c r="H14" s="7">
        <v>6</v>
      </c>
      <c r="I14" s="7">
        <v>7</v>
      </c>
    </row>
    <row r="15" spans="1:63" s="10" customFormat="1" ht="24.95" customHeight="1" x14ac:dyDescent="0.25">
      <c r="A15" s="9" t="s">
        <v>10</v>
      </c>
      <c r="B15" s="11" t="s">
        <v>142</v>
      </c>
      <c r="C15" s="11" t="s">
        <v>142</v>
      </c>
      <c r="D15" s="26" t="s">
        <v>155</v>
      </c>
      <c r="E15" s="16" t="s">
        <v>13</v>
      </c>
      <c r="F15" s="67">
        <v>4</v>
      </c>
      <c r="G15" s="27">
        <v>1.1499999999999999</v>
      </c>
      <c r="H15" s="13">
        <v>0.89229700000000001</v>
      </c>
      <c r="I15" s="14">
        <f t="shared" ref="I15:I70" si="0">G15-H15</f>
        <v>0.2577029999999999</v>
      </c>
    </row>
    <row r="16" spans="1:63" ht="24.95" customHeight="1" x14ac:dyDescent="0.25">
      <c r="A16" s="9">
        <f>A15+1</f>
        <v>2</v>
      </c>
      <c r="B16" s="12" t="s">
        <v>143</v>
      </c>
      <c r="C16" s="12" t="s">
        <v>143</v>
      </c>
      <c r="D16" s="26" t="s">
        <v>199</v>
      </c>
      <c r="E16" s="15" t="s">
        <v>208</v>
      </c>
      <c r="F16" s="67">
        <v>7</v>
      </c>
      <c r="G16" s="27">
        <v>1.1000000000000001E-3</v>
      </c>
      <c r="H16" s="13">
        <v>1E-3</v>
      </c>
      <c r="I16" s="14">
        <f t="shared" si="0"/>
        <v>1.0000000000000005E-4</v>
      </c>
    </row>
    <row r="17" spans="1:10" ht="24.95" customHeight="1" x14ac:dyDescent="0.25">
      <c r="A17" s="9">
        <f t="shared" ref="A17:A80" si="1">A16+1</f>
        <v>3</v>
      </c>
      <c r="B17" s="12" t="s">
        <v>143</v>
      </c>
      <c r="C17" s="12" t="s">
        <v>143</v>
      </c>
      <c r="D17" s="26" t="s">
        <v>14</v>
      </c>
      <c r="E17" s="22" t="s">
        <v>209</v>
      </c>
      <c r="F17" s="67">
        <v>7</v>
      </c>
      <c r="G17" s="28">
        <v>1.6000000000000001E-3</v>
      </c>
      <c r="H17" s="13">
        <v>1.8220000000000001E-3</v>
      </c>
      <c r="I17" s="14">
        <f t="shared" si="0"/>
        <v>-2.2199999999999998E-4</v>
      </c>
      <c r="J17" s="63"/>
    </row>
    <row r="18" spans="1:10" ht="24.95" customHeight="1" x14ac:dyDescent="0.25">
      <c r="A18" s="9">
        <f t="shared" si="1"/>
        <v>4</v>
      </c>
      <c r="B18" s="11" t="s">
        <v>142</v>
      </c>
      <c r="C18" s="11" t="s">
        <v>142</v>
      </c>
      <c r="D18" s="26" t="s">
        <v>15</v>
      </c>
      <c r="E18" s="23" t="s">
        <v>16</v>
      </c>
      <c r="F18" s="67">
        <v>7</v>
      </c>
      <c r="G18" s="27">
        <v>8.9999999999999998E-4</v>
      </c>
      <c r="H18" s="13">
        <v>6.9999999999999999E-4</v>
      </c>
      <c r="I18" s="14">
        <f t="shared" si="0"/>
        <v>1.9999999999999998E-4</v>
      </c>
      <c r="J18" s="63"/>
    </row>
    <row r="19" spans="1:10" ht="24.95" customHeight="1" x14ac:dyDescent="0.25">
      <c r="A19" s="9">
        <f t="shared" si="1"/>
        <v>5</v>
      </c>
      <c r="B19" s="11" t="s">
        <v>142</v>
      </c>
      <c r="C19" s="11" t="s">
        <v>142</v>
      </c>
      <c r="D19" s="29" t="s">
        <v>17</v>
      </c>
      <c r="E19" s="23" t="s">
        <v>20</v>
      </c>
      <c r="F19" s="68">
        <v>6</v>
      </c>
      <c r="G19" s="27">
        <v>1.5E-3</v>
      </c>
      <c r="H19" s="13">
        <v>1.294E-3</v>
      </c>
      <c r="I19" s="14">
        <f t="shared" si="0"/>
        <v>2.0600000000000002E-4</v>
      </c>
    </row>
    <row r="20" spans="1:10" ht="24.95" customHeight="1" x14ac:dyDescent="0.25">
      <c r="A20" s="9">
        <f t="shared" si="1"/>
        <v>6</v>
      </c>
      <c r="B20" s="12" t="s">
        <v>143</v>
      </c>
      <c r="C20" s="12" t="s">
        <v>143</v>
      </c>
      <c r="D20" s="29" t="s">
        <v>17</v>
      </c>
      <c r="E20" s="23" t="s">
        <v>21</v>
      </c>
      <c r="F20" s="68">
        <v>6</v>
      </c>
      <c r="G20" s="27">
        <v>2E-3</v>
      </c>
      <c r="H20" s="13">
        <v>1.0150000000000001E-3</v>
      </c>
      <c r="I20" s="14">
        <f t="shared" si="0"/>
        <v>9.8499999999999998E-4</v>
      </c>
    </row>
    <row r="21" spans="1:10" ht="24.95" customHeight="1" x14ac:dyDescent="0.25">
      <c r="A21" s="9">
        <f t="shared" si="1"/>
        <v>7</v>
      </c>
      <c r="B21" s="12" t="s">
        <v>143</v>
      </c>
      <c r="C21" s="12" t="s">
        <v>143</v>
      </c>
      <c r="D21" s="29" t="s">
        <v>18</v>
      </c>
      <c r="E21" s="23" t="s">
        <v>19</v>
      </c>
      <c r="F21" s="68">
        <v>6</v>
      </c>
      <c r="G21" s="27">
        <v>5.0000000000000001E-3</v>
      </c>
      <c r="H21" s="13">
        <v>1.2780000000000001E-3</v>
      </c>
      <c r="I21" s="14">
        <f t="shared" si="0"/>
        <v>3.722E-3</v>
      </c>
      <c r="J21" s="63"/>
    </row>
    <row r="22" spans="1:10" ht="24.95" customHeight="1" x14ac:dyDescent="0.25">
      <c r="A22" s="9">
        <f t="shared" si="1"/>
        <v>8</v>
      </c>
      <c r="B22" s="17" t="s">
        <v>37</v>
      </c>
      <c r="C22" s="17" t="s">
        <v>37</v>
      </c>
      <c r="D22" s="29" t="s">
        <v>22</v>
      </c>
      <c r="E22" s="23" t="s">
        <v>23</v>
      </c>
      <c r="F22" s="68">
        <v>6</v>
      </c>
      <c r="G22" s="27">
        <v>2E-3</v>
      </c>
      <c r="H22" s="13">
        <v>2E-3</v>
      </c>
      <c r="I22" s="14">
        <f t="shared" si="0"/>
        <v>0</v>
      </c>
      <c r="J22" s="63"/>
    </row>
    <row r="23" spans="1:10" ht="24.95" customHeight="1" x14ac:dyDescent="0.25">
      <c r="A23" s="9">
        <f t="shared" si="1"/>
        <v>9</v>
      </c>
      <c r="B23" s="17" t="s">
        <v>37</v>
      </c>
      <c r="C23" s="17" t="s">
        <v>37</v>
      </c>
      <c r="D23" s="31" t="s">
        <v>24</v>
      </c>
      <c r="E23" s="23" t="s">
        <v>211</v>
      </c>
      <c r="F23" s="68">
        <v>6</v>
      </c>
      <c r="G23" s="27">
        <v>1.4E-3</v>
      </c>
      <c r="H23" s="13">
        <v>1.5E-3</v>
      </c>
      <c r="I23" s="14">
        <f t="shared" si="0"/>
        <v>-1.0000000000000005E-4</v>
      </c>
      <c r="J23" s="63"/>
    </row>
    <row r="24" spans="1:10" ht="24.95" customHeight="1" x14ac:dyDescent="0.25">
      <c r="A24" s="9">
        <f t="shared" si="1"/>
        <v>10</v>
      </c>
      <c r="B24" s="12" t="s">
        <v>143</v>
      </c>
      <c r="C24" s="12" t="s">
        <v>143</v>
      </c>
      <c r="D24" s="31" t="s">
        <v>24</v>
      </c>
      <c r="E24" s="23" t="s">
        <v>25</v>
      </c>
      <c r="F24" s="68">
        <v>6</v>
      </c>
      <c r="G24" s="27">
        <v>2.4499999999999999E-3</v>
      </c>
      <c r="H24" s="13">
        <v>8.4900000000000004E-4</v>
      </c>
      <c r="I24" s="14">
        <f t="shared" si="0"/>
        <v>1.601E-3</v>
      </c>
      <c r="J24" s="63"/>
    </row>
    <row r="25" spans="1:10" ht="24.95" customHeight="1" x14ac:dyDescent="0.25">
      <c r="A25" s="9">
        <f t="shared" si="1"/>
        <v>11</v>
      </c>
      <c r="B25" s="12" t="s">
        <v>143</v>
      </c>
      <c r="C25" s="12" t="s">
        <v>143</v>
      </c>
      <c r="D25" s="31" t="s">
        <v>24</v>
      </c>
      <c r="E25" s="23" t="s">
        <v>26</v>
      </c>
      <c r="F25" s="68">
        <v>6</v>
      </c>
      <c r="G25" s="27">
        <v>1.6100000000000001E-3</v>
      </c>
      <c r="H25" s="13">
        <v>8.9999999999999998E-4</v>
      </c>
      <c r="I25" s="14">
        <f t="shared" si="0"/>
        <v>7.1000000000000013E-4</v>
      </c>
    </row>
    <row r="26" spans="1:10" ht="24.95" customHeight="1" x14ac:dyDescent="0.25">
      <c r="A26" s="9">
        <f t="shared" si="1"/>
        <v>12</v>
      </c>
      <c r="B26" s="17" t="s">
        <v>37</v>
      </c>
      <c r="C26" s="17" t="s">
        <v>37</v>
      </c>
      <c r="D26" s="29" t="s">
        <v>27</v>
      </c>
      <c r="E26" s="23" t="s">
        <v>28</v>
      </c>
      <c r="F26" s="68">
        <v>5</v>
      </c>
      <c r="G26" s="27">
        <v>2.75E-2</v>
      </c>
      <c r="H26" s="13">
        <v>3.2428999999999999E-2</v>
      </c>
      <c r="I26" s="14">
        <f t="shared" si="0"/>
        <v>-4.9289999999999994E-3</v>
      </c>
    </row>
    <row r="27" spans="1:10" ht="24.95" customHeight="1" x14ac:dyDescent="0.25">
      <c r="A27" s="9">
        <f t="shared" si="1"/>
        <v>13</v>
      </c>
      <c r="B27" s="11" t="s">
        <v>142</v>
      </c>
      <c r="C27" s="11" t="s">
        <v>167</v>
      </c>
      <c r="D27" s="18" t="s">
        <v>29</v>
      </c>
      <c r="E27" s="23" t="s">
        <v>28</v>
      </c>
      <c r="F27" s="68">
        <v>5</v>
      </c>
      <c r="G27" s="13">
        <v>2.8000000000000001E-2</v>
      </c>
      <c r="H27" s="13">
        <v>2.1999999999999999E-2</v>
      </c>
      <c r="I27" s="14">
        <f t="shared" si="0"/>
        <v>6.0000000000000019E-3</v>
      </c>
    </row>
    <row r="28" spans="1:10" ht="24.95" customHeight="1" x14ac:dyDescent="0.25">
      <c r="A28" s="9">
        <f t="shared" si="1"/>
        <v>14</v>
      </c>
      <c r="B28" s="17" t="s">
        <v>33</v>
      </c>
      <c r="C28" s="17" t="s">
        <v>33</v>
      </c>
      <c r="D28" s="18" t="s">
        <v>30</v>
      </c>
      <c r="E28" s="23" t="s">
        <v>31</v>
      </c>
      <c r="F28" s="68">
        <v>5</v>
      </c>
      <c r="G28" s="13">
        <v>2.5000000000000001E-2</v>
      </c>
      <c r="H28" s="13">
        <v>4.1148999999999998E-2</v>
      </c>
      <c r="I28" s="14">
        <f t="shared" si="0"/>
        <v>-1.6148999999999997E-2</v>
      </c>
    </row>
    <row r="29" spans="1:10" ht="24.95" customHeight="1" x14ac:dyDescent="0.25">
      <c r="A29" s="9">
        <f t="shared" si="1"/>
        <v>15</v>
      </c>
      <c r="B29" s="19" t="s">
        <v>38</v>
      </c>
      <c r="C29" s="19" t="s">
        <v>38</v>
      </c>
      <c r="D29" s="18" t="s">
        <v>195</v>
      </c>
      <c r="E29" s="23" t="s">
        <v>32</v>
      </c>
      <c r="F29" s="68">
        <v>5</v>
      </c>
      <c r="G29" s="13">
        <v>4.3999999999999997E-2</v>
      </c>
      <c r="H29" s="13">
        <v>1.4900999999999999E-2</v>
      </c>
      <c r="I29" s="14">
        <f t="shared" si="0"/>
        <v>2.9099E-2</v>
      </c>
    </row>
    <row r="30" spans="1:10" ht="24.95" customHeight="1" x14ac:dyDescent="0.25">
      <c r="A30" s="9">
        <f t="shared" si="1"/>
        <v>16</v>
      </c>
      <c r="B30" s="45" t="s">
        <v>142</v>
      </c>
      <c r="C30" s="45" t="s">
        <v>142</v>
      </c>
      <c r="D30" s="47" t="s">
        <v>273</v>
      </c>
      <c r="E30" s="23" t="s">
        <v>274</v>
      </c>
      <c r="F30" s="68">
        <v>5</v>
      </c>
      <c r="G30" s="13">
        <v>4.4122000000000001E-2</v>
      </c>
      <c r="H30" s="13">
        <v>0.109805</v>
      </c>
      <c r="I30" s="38">
        <f t="shared" si="0"/>
        <v>-6.5682999999999991E-2</v>
      </c>
    </row>
    <row r="31" spans="1:10" ht="24.95" customHeight="1" x14ac:dyDescent="0.25">
      <c r="A31" s="9" t="s">
        <v>299</v>
      </c>
      <c r="B31" s="45" t="s">
        <v>142</v>
      </c>
      <c r="C31" s="45" t="s">
        <v>142</v>
      </c>
      <c r="D31" s="47" t="s">
        <v>273</v>
      </c>
      <c r="E31" s="23" t="s">
        <v>275</v>
      </c>
      <c r="F31" s="68">
        <v>5</v>
      </c>
      <c r="G31" s="13">
        <v>7.9827999999999996E-2</v>
      </c>
      <c r="H31" s="13">
        <v>8.3979999999999999E-2</v>
      </c>
      <c r="I31" s="38">
        <f t="shared" si="0"/>
        <v>-4.1520000000000029E-3</v>
      </c>
    </row>
    <row r="32" spans="1:10" ht="24.95" customHeight="1" x14ac:dyDescent="0.25">
      <c r="A32" s="9" t="s">
        <v>300</v>
      </c>
      <c r="B32" s="45" t="s">
        <v>142</v>
      </c>
      <c r="C32" s="45" t="s">
        <v>142</v>
      </c>
      <c r="D32" s="47" t="s">
        <v>273</v>
      </c>
      <c r="E32" s="23" t="s">
        <v>276</v>
      </c>
      <c r="F32" s="68">
        <v>5</v>
      </c>
      <c r="G32" s="13">
        <v>5.4999999999999997E-3</v>
      </c>
      <c r="H32" s="13">
        <v>7.5180000000000004E-3</v>
      </c>
      <c r="I32" s="38">
        <f t="shared" si="0"/>
        <v>-2.0180000000000007E-3</v>
      </c>
    </row>
    <row r="33" spans="1:9" ht="24.95" customHeight="1" x14ac:dyDescent="0.25">
      <c r="A33" s="9" t="s">
        <v>301</v>
      </c>
      <c r="B33" s="11" t="s">
        <v>142</v>
      </c>
      <c r="C33" s="45" t="s">
        <v>142</v>
      </c>
      <c r="D33" s="50" t="s">
        <v>34</v>
      </c>
      <c r="E33" s="23" t="s">
        <v>35</v>
      </c>
      <c r="F33" s="68">
        <v>6</v>
      </c>
      <c r="G33" s="13">
        <v>2E-3</v>
      </c>
      <c r="H33" s="13">
        <v>1.0859999999999999E-3</v>
      </c>
      <c r="I33" s="14">
        <f t="shared" si="0"/>
        <v>9.140000000000001E-4</v>
      </c>
    </row>
    <row r="34" spans="1:9" ht="24.95" customHeight="1" x14ac:dyDescent="0.25">
      <c r="A34" s="9">
        <f t="shared" si="1"/>
        <v>20</v>
      </c>
      <c r="B34" s="17" t="s">
        <v>37</v>
      </c>
      <c r="C34" s="17" t="s">
        <v>37</v>
      </c>
      <c r="D34" s="51" t="s">
        <v>217</v>
      </c>
      <c r="E34" s="23" t="s">
        <v>36</v>
      </c>
      <c r="F34" s="68">
        <v>6</v>
      </c>
      <c r="G34" s="13">
        <v>7.0000000000000001E-3</v>
      </c>
      <c r="H34" s="13">
        <v>1.2598E-2</v>
      </c>
      <c r="I34" s="14">
        <f t="shared" si="0"/>
        <v>-5.5979999999999997E-3</v>
      </c>
    </row>
    <row r="35" spans="1:9" ht="24.95" customHeight="1" x14ac:dyDescent="0.25">
      <c r="A35" s="9">
        <f t="shared" si="1"/>
        <v>21</v>
      </c>
      <c r="B35" s="17" t="s">
        <v>37</v>
      </c>
      <c r="C35" s="17" t="s">
        <v>37</v>
      </c>
      <c r="D35" s="30" t="s">
        <v>277</v>
      </c>
      <c r="E35" s="23" t="s">
        <v>278</v>
      </c>
      <c r="F35" s="67">
        <v>7</v>
      </c>
      <c r="G35" s="13">
        <v>1E-3</v>
      </c>
      <c r="H35" s="13">
        <v>2.6099999999999999E-3</v>
      </c>
      <c r="I35" s="14">
        <f t="shared" si="0"/>
        <v>-1.6099999999999999E-3</v>
      </c>
    </row>
    <row r="36" spans="1:9" ht="24.95" customHeight="1" x14ac:dyDescent="0.25">
      <c r="A36" s="9">
        <f t="shared" si="1"/>
        <v>22</v>
      </c>
      <c r="B36" s="19" t="s">
        <v>38</v>
      </c>
      <c r="C36" s="19" t="s">
        <v>38</v>
      </c>
      <c r="D36" s="33" t="s">
        <v>176</v>
      </c>
      <c r="E36" s="23" t="s">
        <v>210</v>
      </c>
      <c r="F36" s="68">
        <v>6</v>
      </c>
      <c r="G36" s="13">
        <v>6.0000000000000001E-3</v>
      </c>
      <c r="H36" s="13">
        <v>5.9430000000000004E-3</v>
      </c>
      <c r="I36" s="14">
        <f t="shared" si="0"/>
        <v>5.6999999999999759E-5</v>
      </c>
    </row>
    <row r="37" spans="1:9" ht="24.95" customHeight="1" x14ac:dyDescent="0.25">
      <c r="A37" s="9">
        <f t="shared" si="1"/>
        <v>23</v>
      </c>
      <c r="B37" s="17" t="s">
        <v>37</v>
      </c>
      <c r="C37" s="17" t="s">
        <v>37</v>
      </c>
      <c r="D37" s="41" t="s">
        <v>177</v>
      </c>
      <c r="E37" s="23" t="s">
        <v>207</v>
      </c>
      <c r="F37" s="68">
        <v>6</v>
      </c>
      <c r="G37" s="60">
        <v>0.01</v>
      </c>
      <c r="H37" s="13">
        <v>2.5730000000000002E-3</v>
      </c>
      <c r="I37" s="14">
        <f t="shared" si="0"/>
        <v>7.4269999999999996E-3</v>
      </c>
    </row>
    <row r="38" spans="1:9" ht="24.95" customHeight="1" x14ac:dyDescent="0.25">
      <c r="A38" s="9">
        <f t="shared" si="1"/>
        <v>24</v>
      </c>
      <c r="B38" s="17" t="s">
        <v>37</v>
      </c>
      <c r="C38" s="17" t="s">
        <v>37</v>
      </c>
      <c r="D38" s="30" t="s">
        <v>39</v>
      </c>
      <c r="E38" s="23" t="s">
        <v>40</v>
      </c>
      <c r="F38" s="68">
        <v>6</v>
      </c>
      <c r="G38" s="13">
        <v>5.1999999999999998E-3</v>
      </c>
      <c r="H38" s="13">
        <v>5.3140000000000001E-3</v>
      </c>
      <c r="I38" s="14">
        <f t="shared" si="0"/>
        <v>-1.1400000000000039E-4</v>
      </c>
    </row>
    <row r="39" spans="1:9" ht="24.95" customHeight="1" x14ac:dyDescent="0.25">
      <c r="A39" s="9">
        <f t="shared" si="1"/>
        <v>25</v>
      </c>
      <c r="B39" s="12" t="s">
        <v>143</v>
      </c>
      <c r="C39" s="12" t="s">
        <v>143</v>
      </c>
      <c r="D39" s="30" t="s">
        <v>41</v>
      </c>
      <c r="E39" s="23" t="s">
        <v>11</v>
      </c>
      <c r="F39" s="67">
        <v>7</v>
      </c>
      <c r="G39" s="13">
        <v>1.6999999999999999E-3</v>
      </c>
      <c r="H39" s="13">
        <v>1.8699999999999999E-3</v>
      </c>
      <c r="I39" s="14">
        <f t="shared" si="0"/>
        <v>-1.7000000000000001E-4</v>
      </c>
    </row>
    <row r="40" spans="1:9" ht="24.95" customHeight="1" x14ac:dyDescent="0.25">
      <c r="A40" s="9">
        <f t="shared" si="1"/>
        <v>26</v>
      </c>
      <c r="B40" s="11" t="s">
        <v>142</v>
      </c>
      <c r="C40" s="61" t="s">
        <v>142</v>
      </c>
      <c r="D40" s="30" t="s">
        <v>42</v>
      </c>
      <c r="E40" s="23" t="s">
        <v>296</v>
      </c>
      <c r="F40" s="67">
        <v>4</v>
      </c>
      <c r="G40" s="13">
        <v>0.98636999999999997</v>
      </c>
      <c r="H40" s="13">
        <v>9.6895999999999996E-2</v>
      </c>
      <c r="I40" s="14">
        <f t="shared" si="0"/>
        <v>0.88947399999999999</v>
      </c>
    </row>
    <row r="41" spans="1:9" ht="24.95" customHeight="1" x14ac:dyDescent="0.25">
      <c r="A41" s="9">
        <f t="shared" si="1"/>
        <v>27</v>
      </c>
      <c r="B41" s="17" t="s">
        <v>37</v>
      </c>
      <c r="C41" s="17" t="s">
        <v>37</v>
      </c>
      <c r="D41" s="30" t="s">
        <v>43</v>
      </c>
      <c r="E41" s="23" t="s">
        <v>44</v>
      </c>
      <c r="F41" s="68">
        <v>6</v>
      </c>
      <c r="G41" s="13">
        <v>2.5000000000000001E-3</v>
      </c>
      <c r="H41" s="13">
        <v>2E-3</v>
      </c>
      <c r="I41" s="14">
        <f t="shared" si="0"/>
        <v>5.0000000000000001E-4</v>
      </c>
    </row>
    <row r="42" spans="1:9" ht="24.95" customHeight="1" x14ac:dyDescent="0.25">
      <c r="A42" s="9">
        <f t="shared" si="1"/>
        <v>28</v>
      </c>
      <c r="B42" s="19" t="s">
        <v>38</v>
      </c>
      <c r="C42" s="19" t="s">
        <v>38</v>
      </c>
      <c r="D42" s="30" t="s">
        <v>45</v>
      </c>
      <c r="E42" s="23" t="s">
        <v>12</v>
      </c>
      <c r="F42" s="68">
        <v>6</v>
      </c>
      <c r="G42" s="13">
        <v>2.7899999999999999E-3</v>
      </c>
      <c r="H42" s="13">
        <v>2.7899999999999999E-3</v>
      </c>
      <c r="I42" s="14">
        <f t="shared" si="0"/>
        <v>0</v>
      </c>
    </row>
    <row r="43" spans="1:9" ht="24.95" customHeight="1" x14ac:dyDescent="0.25">
      <c r="A43" s="9">
        <f t="shared" si="1"/>
        <v>29</v>
      </c>
      <c r="B43" s="19" t="s">
        <v>38</v>
      </c>
      <c r="C43" s="19" t="s">
        <v>38</v>
      </c>
      <c r="D43" s="30" t="s">
        <v>46</v>
      </c>
      <c r="E43" s="23" t="s">
        <v>47</v>
      </c>
      <c r="F43" s="68">
        <v>6</v>
      </c>
      <c r="G43" s="13">
        <v>1.23E-2</v>
      </c>
      <c r="H43" s="13">
        <v>1.2593E-2</v>
      </c>
      <c r="I43" s="14">
        <f t="shared" si="0"/>
        <v>-2.9299999999999986E-4</v>
      </c>
    </row>
    <row r="44" spans="1:9" ht="24.95" customHeight="1" x14ac:dyDescent="0.25">
      <c r="A44" s="9">
        <f t="shared" si="1"/>
        <v>30</v>
      </c>
      <c r="B44" s="17" t="s">
        <v>37</v>
      </c>
      <c r="C44" s="17" t="s">
        <v>37</v>
      </c>
      <c r="D44" s="30" t="s">
        <v>48</v>
      </c>
      <c r="E44" s="23" t="s">
        <v>49</v>
      </c>
      <c r="F44" s="68">
        <v>6</v>
      </c>
      <c r="G44" s="13">
        <v>7.4000000000000003E-3</v>
      </c>
      <c r="H44" s="13">
        <v>1.8676999999999999E-2</v>
      </c>
      <c r="I44" s="14">
        <f t="shared" si="0"/>
        <v>-1.1276999999999999E-2</v>
      </c>
    </row>
    <row r="45" spans="1:9" ht="24.95" customHeight="1" x14ac:dyDescent="0.25">
      <c r="A45" s="9">
        <f t="shared" si="1"/>
        <v>31</v>
      </c>
      <c r="B45" s="19" t="s">
        <v>38</v>
      </c>
      <c r="C45" s="19" t="s">
        <v>38</v>
      </c>
      <c r="D45" s="30" t="s">
        <v>50</v>
      </c>
      <c r="E45" s="23" t="s">
        <v>35</v>
      </c>
      <c r="F45" s="67">
        <v>7</v>
      </c>
      <c r="G45" s="13">
        <v>8.9999999999999998E-4</v>
      </c>
      <c r="H45" s="13">
        <v>6.9999999999999999E-4</v>
      </c>
      <c r="I45" s="14">
        <f t="shared" si="0"/>
        <v>1.9999999999999998E-4</v>
      </c>
    </row>
    <row r="46" spans="1:9" ht="24.95" customHeight="1" x14ac:dyDescent="0.25">
      <c r="A46" s="9">
        <f t="shared" si="1"/>
        <v>32</v>
      </c>
      <c r="B46" s="19" t="s">
        <v>38</v>
      </c>
      <c r="C46" s="19" t="s">
        <v>38</v>
      </c>
      <c r="D46" s="30" t="s">
        <v>51</v>
      </c>
      <c r="E46" s="16" t="s">
        <v>52</v>
      </c>
      <c r="F46" s="68">
        <v>6</v>
      </c>
      <c r="G46" s="13">
        <v>1.6739999999999999E-3</v>
      </c>
      <c r="H46" s="13">
        <v>1.24E-3</v>
      </c>
      <c r="I46" s="14">
        <f t="shared" si="0"/>
        <v>4.3399999999999992E-4</v>
      </c>
    </row>
    <row r="47" spans="1:9" ht="24.95" customHeight="1" x14ac:dyDescent="0.25">
      <c r="A47" s="9">
        <f t="shared" si="1"/>
        <v>33</v>
      </c>
      <c r="B47" s="19" t="s">
        <v>55</v>
      </c>
      <c r="C47" s="19" t="s">
        <v>55</v>
      </c>
      <c r="D47" s="30" t="s">
        <v>53</v>
      </c>
      <c r="E47" s="23" t="s">
        <v>54</v>
      </c>
      <c r="F47" s="68">
        <v>5</v>
      </c>
      <c r="G47" s="13">
        <v>0.1575</v>
      </c>
      <c r="H47" s="13">
        <v>5.2893999999999997E-2</v>
      </c>
      <c r="I47" s="14">
        <f t="shared" si="0"/>
        <v>0.104606</v>
      </c>
    </row>
    <row r="48" spans="1:9" ht="24.95" customHeight="1" x14ac:dyDescent="0.25">
      <c r="A48" s="9">
        <f t="shared" si="1"/>
        <v>34</v>
      </c>
      <c r="B48" s="19" t="s">
        <v>55</v>
      </c>
      <c r="C48" s="19" t="s">
        <v>55</v>
      </c>
      <c r="D48" s="30" t="s">
        <v>56</v>
      </c>
      <c r="E48" s="23" t="s">
        <v>57</v>
      </c>
      <c r="F48" s="67">
        <v>4</v>
      </c>
      <c r="G48" s="13">
        <v>0.45</v>
      </c>
      <c r="H48" s="13">
        <v>9.7889000000000004E-2</v>
      </c>
      <c r="I48" s="14">
        <f t="shared" si="0"/>
        <v>0.35211100000000001</v>
      </c>
    </row>
    <row r="49" spans="1:9" ht="24.95" customHeight="1" x14ac:dyDescent="0.25">
      <c r="A49" s="9">
        <f t="shared" si="1"/>
        <v>35</v>
      </c>
      <c r="B49" s="19" t="s">
        <v>55</v>
      </c>
      <c r="C49" s="19" t="s">
        <v>55</v>
      </c>
      <c r="D49" s="30" t="s">
        <v>56</v>
      </c>
      <c r="E49" s="23" t="s">
        <v>58</v>
      </c>
      <c r="F49" s="67">
        <v>4</v>
      </c>
      <c r="G49" s="13">
        <v>1.4999999999999999E-2</v>
      </c>
      <c r="H49" s="13">
        <v>1.9380999999999999E-2</v>
      </c>
      <c r="I49" s="14">
        <f t="shared" si="0"/>
        <v>-4.3809999999999995E-3</v>
      </c>
    </row>
    <row r="50" spans="1:9" ht="24.95" customHeight="1" x14ac:dyDescent="0.25">
      <c r="A50" s="9">
        <f t="shared" si="1"/>
        <v>36</v>
      </c>
      <c r="B50" s="17" t="s">
        <v>37</v>
      </c>
      <c r="C50" s="17" t="s">
        <v>37</v>
      </c>
      <c r="D50" s="30" t="s">
        <v>59</v>
      </c>
      <c r="E50" s="23" t="s">
        <v>206</v>
      </c>
      <c r="F50" s="68">
        <v>6</v>
      </c>
      <c r="G50" s="13">
        <v>3.0000000000000001E-3</v>
      </c>
      <c r="H50" s="13">
        <v>2.941E-3</v>
      </c>
      <c r="I50" s="14">
        <f t="shared" si="0"/>
        <v>5.9000000000000025E-5</v>
      </c>
    </row>
    <row r="51" spans="1:9" ht="24.95" customHeight="1" x14ac:dyDescent="0.2">
      <c r="A51" s="9">
        <f t="shared" si="1"/>
        <v>37</v>
      </c>
      <c r="B51" s="19" t="s">
        <v>38</v>
      </c>
      <c r="C51" s="19" t="s">
        <v>38</v>
      </c>
      <c r="D51" s="44" t="s">
        <v>178</v>
      </c>
      <c r="E51" s="23" t="s">
        <v>179</v>
      </c>
      <c r="F51" s="67">
        <v>7</v>
      </c>
      <c r="G51" s="13">
        <v>1.4E-3</v>
      </c>
      <c r="H51" s="13">
        <v>1.3699999999999999E-3</v>
      </c>
      <c r="I51" s="14">
        <f t="shared" si="0"/>
        <v>3.0000000000000079E-5</v>
      </c>
    </row>
    <row r="52" spans="1:9" ht="24.95" customHeight="1" x14ac:dyDescent="0.2">
      <c r="A52" s="9">
        <f t="shared" si="1"/>
        <v>38</v>
      </c>
      <c r="B52" s="19" t="s">
        <v>38</v>
      </c>
      <c r="C52" s="19" t="s">
        <v>38</v>
      </c>
      <c r="D52" s="44" t="s">
        <v>181</v>
      </c>
      <c r="E52" s="23" t="s">
        <v>180</v>
      </c>
      <c r="F52" s="68">
        <v>6</v>
      </c>
      <c r="G52" s="13">
        <v>1.286E-3</v>
      </c>
      <c r="H52" s="13">
        <v>7.5199999999999996E-4</v>
      </c>
      <c r="I52" s="14">
        <f t="shared" si="0"/>
        <v>5.3400000000000008E-4</v>
      </c>
    </row>
    <row r="53" spans="1:9" ht="24.95" customHeight="1" x14ac:dyDescent="0.25">
      <c r="A53" s="9">
        <f t="shared" si="1"/>
        <v>39</v>
      </c>
      <c r="B53" s="19" t="s">
        <v>55</v>
      </c>
      <c r="C53" s="19" t="s">
        <v>55</v>
      </c>
      <c r="D53" s="30" t="s">
        <v>60</v>
      </c>
      <c r="E53" s="23" t="s">
        <v>61</v>
      </c>
      <c r="F53" s="67">
        <v>7</v>
      </c>
      <c r="G53" s="13">
        <v>1.4890000000000001E-3</v>
      </c>
      <c r="H53" s="13">
        <v>1.6000000000000001E-4</v>
      </c>
      <c r="I53" s="14">
        <f t="shared" si="0"/>
        <v>1.3290000000000001E-3</v>
      </c>
    </row>
    <row r="54" spans="1:9" ht="24.95" customHeight="1" x14ac:dyDescent="0.25">
      <c r="A54" s="9">
        <f t="shared" si="1"/>
        <v>40</v>
      </c>
      <c r="B54" s="17" t="s">
        <v>37</v>
      </c>
      <c r="C54" s="17" t="s">
        <v>37</v>
      </c>
      <c r="D54" s="48" t="s">
        <v>62</v>
      </c>
      <c r="E54" s="23" t="s">
        <v>63</v>
      </c>
      <c r="F54" s="67">
        <v>4</v>
      </c>
      <c r="G54" s="13">
        <v>0.3</v>
      </c>
      <c r="H54" s="13">
        <v>0.25065799999999999</v>
      </c>
      <c r="I54" s="14">
        <f t="shared" si="0"/>
        <v>4.9341999999999997E-2</v>
      </c>
    </row>
    <row r="55" spans="1:9" ht="24.95" customHeight="1" x14ac:dyDescent="0.25">
      <c r="A55" s="9">
        <f t="shared" si="1"/>
        <v>41</v>
      </c>
      <c r="B55" s="17" t="s">
        <v>37</v>
      </c>
      <c r="C55" s="17" t="s">
        <v>37</v>
      </c>
      <c r="D55" s="48" t="s">
        <v>62</v>
      </c>
      <c r="E55" s="23" t="s">
        <v>64</v>
      </c>
      <c r="F55" s="67">
        <v>4</v>
      </c>
      <c r="G55" s="13">
        <v>0.13</v>
      </c>
      <c r="H55" s="13">
        <v>0.144673</v>
      </c>
      <c r="I55" s="14">
        <f t="shared" si="0"/>
        <v>-1.4672999999999992E-2</v>
      </c>
    </row>
    <row r="56" spans="1:9" ht="24.95" customHeight="1" x14ac:dyDescent="0.25">
      <c r="A56" s="9">
        <f t="shared" si="1"/>
        <v>42</v>
      </c>
      <c r="B56" s="17" t="s">
        <v>37</v>
      </c>
      <c r="C56" s="17" t="s">
        <v>37</v>
      </c>
      <c r="D56" s="48" t="s">
        <v>62</v>
      </c>
      <c r="E56" s="23" t="s">
        <v>65</v>
      </c>
      <c r="F56" s="67">
        <v>4</v>
      </c>
      <c r="G56" s="13">
        <v>0.12</v>
      </c>
      <c r="H56" s="13">
        <v>0.121864</v>
      </c>
      <c r="I56" s="14">
        <f t="shared" si="0"/>
        <v>-1.8640000000000045E-3</v>
      </c>
    </row>
    <row r="57" spans="1:9" ht="24.95" customHeight="1" x14ac:dyDescent="0.25">
      <c r="A57" s="9">
        <f t="shared" si="1"/>
        <v>43</v>
      </c>
      <c r="B57" s="11" t="s">
        <v>144</v>
      </c>
      <c r="C57" s="11" t="s">
        <v>144</v>
      </c>
      <c r="D57" s="30" t="s">
        <v>245</v>
      </c>
      <c r="E57" s="23" t="s">
        <v>66</v>
      </c>
      <c r="F57" s="68">
        <v>6</v>
      </c>
      <c r="G57" s="13">
        <v>6.0000000000000001E-3</v>
      </c>
      <c r="H57" s="13">
        <v>4.5209999999999998E-3</v>
      </c>
      <c r="I57" s="14">
        <f t="shared" si="0"/>
        <v>1.4790000000000003E-3</v>
      </c>
    </row>
    <row r="58" spans="1:9" ht="24.95" customHeight="1" x14ac:dyDescent="0.25">
      <c r="A58" s="9" t="s">
        <v>279</v>
      </c>
      <c r="B58" s="19" t="s">
        <v>38</v>
      </c>
      <c r="C58" s="19" t="s">
        <v>38</v>
      </c>
      <c r="D58" s="30" t="s">
        <v>68</v>
      </c>
      <c r="E58" s="23" t="s">
        <v>69</v>
      </c>
      <c r="F58" s="68">
        <v>6</v>
      </c>
      <c r="G58" s="13">
        <v>0.01</v>
      </c>
      <c r="H58" s="13">
        <v>6.1799999999999997E-3</v>
      </c>
      <c r="I58" s="14">
        <f t="shared" si="0"/>
        <v>3.8200000000000005E-3</v>
      </c>
    </row>
    <row r="59" spans="1:9" ht="24.95" customHeight="1" x14ac:dyDescent="0.25">
      <c r="A59" s="9">
        <f t="shared" si="1"/>
        <v>43</v>
      </c>
      <c r="B59" s="11" t="s">
        <v>144</v>
      </c>
      <c r="C59" s="11" t="s">
        <v>144</v>
      </c>
      <c r="D59" s="49" t="s">
        <v>174</v>
      </c>
      <c r="E59" s="23" t="s">
        <v>175</v>
      </c>
      <c r="F59" s="68">
        <v>5</v>
      </c>
      <c r="G59" s="13">
        <v>0.03</v>
      </c>
      <c r="H59" s="13">
        <v>2.6769999999999999E-2</v>
      </c>
      <c r="I59" s="14">
        <f t="shared" si="0"/>
        <v>3.2300000000000002E-3</v>
      </c>
    </row>
    <row r="60" spans="1:9" ht="24.95" customHeight="1" x14ac:dyDescent="0.25">
      <c r="A60" s="9">
        <f t="shared" si="1"/>
        <v>44</v>
      </c>
      <c r="B60" s="19" t="s">
        <v>38</v>
      </c>
      <c r="C60" s="19" t="s">
        <v>38</v>
      </c>
      <c r="D60" s="48" t="s">
        <v>70</v>
      </c>
      <c r="E60" s="16" t="s">
        <v>71</v>
      </c>
      <c r="F60" s="67">
        <v>4</v>
      </c>
      <c r="G60" s="13">
        <v>0.50700000000000001</v>
      </c>
      <c r="H60" s="13">
        <v>0.21387500000000001</v>
      </c>
      <c r="I60" s="14">
        <f t="shared" si="0"/>
        <v>0.29312499999999997</v>
      </c>
    </row>
    <row r="61" spans="1:9" ht="24.95" customHeight="1" x14ac:dyDescent="0.25">
      <c r="A61" s="9">
        <f t="shared" si="1"/>
        <v>45</v>
      </c>
      <c r="B61" s="19" t="s">
        <v>38</v>
      </c>
      <c r="C61" s="19" t="s">
        <v>38</v>
      </c>
      <c r="D61" s="48" t="s">
        <v>70</v>
      </c>
      <c r="E61" s="16" t="s">
        <v>136</v>
      </c>
      <c r="F61" s="67">
        <v>4</v>
      </c>
      <c r="G61" s="13">
        <v>3.95E-2</v>
      </c>
      <c r="H61" s="13">
        <v>2.2069999999999999E-2</v>
      </c>
      <c r="I61" s="14">
        <f t="shared" si="0"/>
        <v>1.7430000000000001E-2</v>
      </c>
    </row>
    <row r="62" spans="1:9" ht="24.95" customHeight="1" x14ac:dyDescent="0.25">
      <c r="A62" s="9">
        <f t="shared" si="1"/>
        <v>46</v>
      </c>
      <c r="B62" s="19" t="s">
        <v>38</v>
      </c>
      <c r="C62" s="19" t="s">
        <v>38</v>
      </c>
      <c r="D62" s="30" t="s">
        <v>72</v>
      </c>
      <c r="E62" s="16" t="s">
        <v>73</v>
      </c>
      <c r="F62" s="68">
        <v>6</v>
      </c>
      <c r="G62" s="13">
        <v>2.5999999999999999E-3</v>
      </c>
      <c r="H62" s="13">
        <v>2.7959999999999999E-3</v>
      </c>
      <c r="I62" s="14">
        <f t="shared" si="0"/>
        <v>-1.9599999999999999E-4</v>
      </c>
    </row>
    <row r="63" spans="1:9" ht="24.95" customHeight="1" x14ac:dyDescent="0.25">
      <c r="A63" s="9" t="s">
        <v>261</v>
      </c>
      <c r="B63" s="17" t="s">
        <v>37</v>
      </c>
      <c r="C63" s="17" t="s">
        <v>37</v>
      </c>
      <c r="D63" s="18" t="s">
        <v>74</v>
      </c>
      <c r="E63" s="16" t="s">
        <v>75</v>
      </c>
      <c r="F63" s="68">
        <v>6</v>
      </c>
      <c r="G63" s="13">
        <v>5.0000000000000001E-4</v>
      </c>
      <c r="H63" s="13">
        <v>0</v>
      </c>
      <c r="I63" s="14">
        <f>G63-H63</f>
        <v>5.0000000000000001E-4</v>
      </c>
    </row>
    <row r="64" spans="1:9" ht="24.95" customHeight="1" x14ac:dyDescent="0.25">
      <c r="A64" s="9">
        <f t="shared" si="1"/>
        <v>48</v>
      </c>
      <c r="B64" s="17" t="s">
        <v>37</v>
      </c>
      <c r="C64" s="17" t="s">
        <v>37</v>
      </c>
      <c r="D64" s="18" t="s">
        <v>74</v>
      </c>
      <c r="E64" s="16" t="s">
        <v>76</v>
      </c>
      <c r="F64" s="68">
        <v>6</v>
      </c>
      <c r="G64" s="13">
        <v>1.5E-3</v>
      </c>
      <c r="H64" s="13">
        <v>0</v>
      </c>
      <c r="I64" s="14">
        <f t="shared" si="0"/>
        <v>1.5E-3</v>
      </c>
    </row>
    <row r="65" spans="1:9" ht="24.95" customHeight="1" x14ac:dyDescent="0.25">
      <c r="A65" s="9">
        <f t="shared" si="1"/>
        <v>49</v>
      </c>
      <c r="B65" s="12" t="s">
        <v>143</v>
      </c>
      <c r="C65" s="12" t="s">
        <v>143</v>
      </c>
      <c r="D65" s="30" t="s">
        <v>77</v>
      </c>
      <c r="E65" s="16" t="s">
        <v>78</v>
      </c>
      <c r="F65" s="67">
        <v>7</v>
      </c>
      <c r="G65" s="13">
        <v>5.0000000000000001E-4</v>
      </c>
      <c r="H65" s="13">
        <v>9.4200000000000002E-4</v>
      </c>
      <c r="I65" s="14">
        <f t="shared" si="0"/>
        <v>-4.4200000000000001E-4</v>
      </c>
    </row>
    <row r="66" spans="1:9" ht="24.95" customHeight="1" x14ac:dyDescent="0.25">
      <c r="A66" s="9">
        <f t="shared" si="1"/>
        <v>50</v>
      </c>
      <c r="B66" s="19" t="s">
        <v>38</v>
      </c>
      <c r="C66" s="19" t="s">
        <v>38</v>
      </c>
      <c r="D66" s="30" t="s">
        <v>79</v>
      </c>
      <c r="E66" s="16" t="s">
        <v>80</v>
      </c>
      <c r="F66" s="67">
        <v>7</v>
      </c>
      <c r="G66" s="13">
        <v>8.0000000000000004E-4</v>
      </c>
      <c r="H66" s="13">
        <v>8.03E-4</v>
      </c>
      <c r="I66" s="14">
        <f t="shared" si="0"/>
        <v>-2.9999999999999645E-6</v>
      </c>
    </row>
    <row r="67" spans="1:9" ht="24.95" customHeight="1" x14ac:dyDescent="0.25">
      <c r="A67" s="9">
        <f t="shared" si="1"/>
        <v>51</v>
      </c>
      <c r="B67" s="19" t="s">
        <v>55</v>
      </c>
      <c r="C67" s="19" t="s">
        <v>55</v>
      </c>
      <c r="D67" s="30" t="s">
        <v>81</v>
      </c>
      <c r="E67" s="16" t="s">
        <v>11</v>
      </c>
      <c r="F67" s="68">
        <v>6</v>
      </c>
      <c r="G67" s="13">
        <v>1.4E-2</v>
      </c>
      <c r="H67" s="13">
        <v>1.9188E-2</v>
      </c>
      <c r="I67" s="14">
        <f t="shared" si="0"/>
        <v>-5.1879999999999999E-3</v>
      </c>
    </row>
    <row r="68" spans="1:9" ht="24.95" customHeight="1" x14ac:dyDescent="0.2">
      <c r="A68" s="9">
        <f t="shared" si="1"/>
        <v>52</v>
      </c>
      <c r="B68" s="12" t="s">
        <v>143</v>
      </c>
      <c r="C68" s="12" t="s">
        <v>143</v>
      </c>
      <c r="D68" s="30" t="s">
        <v>82</v>
      </c>
      <c r="E68" s="20" t="s">
        <v>83</v>
      </c>
      <c r="F68" s="67">
        <v>7</v>
      </c>
      <c r="G68" s="13">
        <v>1.3760000000000001E-3</v>
      </c>
      <c r="H68" s="13">
        <v>3.078E-3</v>
      </c>
      <c r="I68" s="14">
        <f t="shared" si="0"/>
        <v>-1.702E-3</v>
      </c>
    </row>
    <row r="69" spans="1:9" ht="24.95" customHeight="1" x14ac:dyDescent="0.25">
      <c r="A69" s="9">
        <f t="shared" si="1"/>
        <v>53</v>
      </c>
      <c r="B69" s="19" t="s">
        <v>38</v>
      </c>
      <c r="C69" s="19" t="s">
        <v>38</v>
      </c>
      <c r="D69" s="30" t="s">
        <v>85</v>
      </c>
      <c r="E69" s="16" t="s">
        <v>84</v>
      </c>
      <c r="F69" s="68">
        <v>6</v>
      </c>
      <c r="G69" s="13">
        <v>3.0000000000000001E-3</v>
      </c>
      <c r="H69" s="13">
        <v>2.715E-3</v>
      </c>
      <c r="I69" s="14">
        <f t="shared" si="0"/>
        <v>2.850000000000001E-4</v>
      </c>
    </row>
    <row r="70" spans="1:9" ht="24.95" customHeight="1" x14ac:dyDescent="0.25">
      <c r="A70" s="9">
        <f t="shared" si="1"/>
        <v>54</v>
      </c>
      <c r="B70" s="19" t="s">
        <v>55</v>
      </c>
      <c r="C70" s="19" t="s">
        <v>55</v>
      </c>
      <c r="D70" s="30" t="s">
        <v>86</v>
      </c>
      <c r="E70" s="16" t="s">
        <v>87</v>
      </c>
      <c r="F70" s="68">
        <v>5</v>
      </c>
      <c r="G70" s="13">
        <v>1.7999999999999999E-2</v>
      </c>
      <c r="H70" s="13">
        <v>1.0729000000000001E-2</v>
      </c>
      <c r="I70" s="14">
        <f t="shared" si="0"/>
        <v>7.270999999999998E-3</v>
      </c>
    </row>
    <row r="71" spans="1:9" ht="24.95" customHeight="1" x14ac:dyDescent="0.25">
      <c r="A71" s="9">
        <f t="shared" si="1"/>
        <v>55</v>
      </c>
      <c r="B71" s="17" t="s">
        <v>37</v>
      </c>
      <c r="C71" s="17" t="s">
        <v>37</v>
      </c>
      <c r="D71" s="30" t="s">
        <v>88</v>
      </c>
      <c r="E71" s="16" t="s">
        <v>89</v>
      </c>
      <c r="F71" s="67">
        <v>7</v>
      </c>
      <c r="G71" s="13">
        <v>1.6999999999999999E-3</v>
      </c>
      <c r="H71" s="13">
        <v>1.6919999999999999E-3</v>
      </c>
      <c r="I71" s="14">
        <f>G71-H71</f>
        <v>7.9999999999999776E-6</v>
      </c>
    </row>
    <row r="72" spans="1:9" ht="24.95" customHeight="1" x14ac:dyDescent="0.25">
      <c r="A72" s="9">
        <f t="shared" si="1"/>
        <v>56</v>
      </c>
      <c r="B72" s="19" t="s">
        <v>55</v>
      </c>
      <c r="C72" s="19" t="s">
        <v>55</v>
      </c>
      <c r="D72" s="30" t="s">
        <v>90</v>
      </c>
      <c r="E72" s="24" t="s">
        <v>137</v>
      </c>
      <c r="F72" s="68">
        <v>5</v>
      </c>
      <c r="G72" s="13">
        <v>1.4E-2</v>
      </c>
      <c r="H72" s="13">
        <v>1.4533000000000001E-2</v>
      </c>
      <c r="I72" s="14">
        <f>G72-H72</f>
        <v>-5.3300000000000049E-4</v>
      </c>
    </row>
    <row r="73" spans="1:9" ht="24.95" customHeight="1" x14ac:dyDescent="0.25">
      <c r="A73" s="9">
        <f t="shared" si="1"/>
        <v>57</v>
      </c>
      <c r="B73" s="19" t="s">
        <v>55</v>
      </c>
      <c r="C73" s="19" t="s">
        <v>55</v>
      </c>
      <c r="D73" s="30" t="s">
        <v>90</v>
      </c>
      <c r="E73" s="24" t="s">
        <v>138</v>
      </c>
      <c r="F73" s="68">
        <v>5</v>
      </c>
      <c r="G73" s="13">
        <v>8.0000000000000002E-3</v>
      </c>
      <c r="H73" s="13">
        <v>4.5129999999999997E-3</v>
      </c>
      <c r="I73" s="14">
        <f>G73-H73</f>
        <v>3.4870000000000005E-3</v>
      </c>
    </row>
    <row r="74" spans="1:9" ht="24.95" customHeight="1" x14ac:dyDescent="0.25">
      <c r="A74" s="9">
        <f t="shared" si="1"/>
        <v>58</v>
      </c>
      <c r="B74" s="19" t="s">
        <v>55</v>
      </c>
      <c r="C74" s="19" t="s">
        <v>55</v>
      </c>
      <c r="D74" s="30" t="s">
        <v>90</v>
      </c>
      <c r="E74" s="24" t="s">
        <v>139</v>
      </c>
      <c r="F74" s="68">
        <v>5</v>
      </c>
      <c r="G74" s="13">
        <v>1.2E-2</v>
      </c>
      <c r="H74" s="13">
        <v>1.8055000000000002E-2</v>
      </c>
      <c r="I74" s="14">
        <f>G74-H74</f>
        <v>-6.0550000000000014E-3</v>
      </c>
    </row>
    <row r="75" spans="1:9" ht="24.95" customHeight="1" x14ac:dyDescent="0.25">
      <c r="A75" s="9">
        <f t="shared" si="1"/>
        <v>59</v>
      </c>
      <c r="B75" s="19" t="s">
        <v>55</v>
      </c>
      <c r="C75" s="19" t="s">
        <v>55</v>
      </c>
      <c r="D75" s="30" t="s">
        <v>90</v>
      </c>
      <c r="E75" s="24" t="s">
        <v>140</v>
      </c>
      <c r="F75" s="68">
        <v>5</v>
      </c>
      <c r="G75" s="13">
        <v>8.0000000000000002E-3</v>
      </c>
      <c r="H75" s="13">
        <v>7.8069999999999997E-3</v>
      </c>
      <c r="I75" s="14">
        <f>G75-H75</f>
        <v>1.9300000000000046E-4</v>
      </c>
    </row>
    <row r="76" spans="1:9" ht="24.95" customHeight="1" x14ac:dyDescent="0.25">
      <c r="A76" s="9">
        <f t="shared" si="1"/>
        <v>60</v>
      </c>
      <c r="B76" s="19" t="s">
        <v>55</v>
      </c>
      <c r="C76" s="19" t="s">
        <v>55</v>
      </c>
      <c r="D76" s="30" t="s">
        <v>90</v>
      </c>
      <c r="E76" s="21" t="s">
        <v>141</v>
      </c>
      <c r="F76" s="68">
        <v>5</v>
      </c>
      <c r="G76" s="13">
        <v>0</v>
      </c>
      <c r="H76" s="13">
        <v>0</v>
      </c>
      <c r="I76" s="14">
        <f t="shared" ref="I76:I112" si="2">G76-H76</f>
        <v>0</v>
      </c>
    </row>
    <row r="77" spans="1:9" ht="24.95" customHeight="1" x14ac:dyDescent="0.25">
      <c r="A77" s="9">
        <f t="shared" si="1"/>
        <v>61</v>
      </c>
      <c r="B77" s="17" t="s">
        <v>37</v>
      </c>
      <c r="C77" s="17" t="s">
        <v>37</v>
      </c>
      <c r="D77" s="30" t="s">
        <v>91</v>
      </c>
      <c r="E77" s="16" t="s">
        <v>92</v>
      </c>
      <c r="F77" s="67">
        <v>4</v>
      </c>
      <c r="G77" s="13">
        <v>0.25</v>
      </c>
      <c r="H77" s="13">
        <v>0.37412699999999999</v>
      </c>
      <c r="I77" s="14">
        <f t="shared" si="2"/>
        <v>-0.12412699999999999</v>
      </c>
    </row>
    <row r="78" spans="1:9" ht="24.95" customHeight="1" x14ac:dyDescent="0.25">
      <c r="A78" s="9">
        <f t="shared" si="1"/>
        <v>62</v>
      </c>
      <c r="B78" s="17" t="s">
        <v>37</v>
      </c>
      <c r="C78" s="17" t="s">
        <v>37</v>
      </c>
      <c r="D78" s="30" t="s">
        <v>93</v>
      </c>
      <c r="E78" s="16" t="s">
        <v>145</v>
      </c>
      <c r="F78" s="68">
        <v>6</v>
      </c>
      <c r="G78" s="13">
        <v>2E-3</v>
      </c>
      <c r="H78" s="13">
        <v>3.0170000000000002E-3</v>
      </c>
      <c r="I78" s="14">
        <f t="shared" si="2"/>
        <v>-1.0170000000000001E-3</v>
      </c>
    </row>
    <row r="79" spans="1:9" ht="24.95" customHeight="1" x14ac:dyDescent="0.2">
      <c r="A79" s="9">
        <f t="shared" si="1"/>
        <v>63</v>
      </c>
      <c r="B79" s="19" t="s">
        <v>38</v>
      </c>
      <c r="C79" s="19" t="s">
        <v>38</v>
      </c>
      <c r="D79" s="30" t="s">
        <v>156</v>
      </c>
      <c r="E79" s="25" t="s">
        <v>94</v>
      </c>
      <c r="F79" s="67">
        <v>7</v>
      </c>
      <c r="G79" s="13">
        <v>1E-3</v>
      </c>
      <c r="H79" s="13">
        <v>1.1999999999999999E-3</v>
      </c>
      <c r="I79" s="14">
        <f t="shared" si="2"/>
        <v>-1.9999999999999987E-4</v>
      </c>
    </row>
    <row r="80" spans="1:9" ht="24.95" customHeight="1" x14ac:dyDescent="0.25">
      <c r="A80" s="9">
        <f t="shared" si="1"/>
        <v>64</v>
      </c>
      <c r="B80" s="19" t="s">
        <v>96</v>
      </c>
      <c r="C80" s="19" t="s">
        <v>96</v>
      </c>
      <c r="D80" s="30" t="s">
        <v>229</v>
      </c>
      <c r="E80" s="16" t="s">
        <v>95</v>
      </c>
      <c r="F80" s="68">
        <v>6</v>
      </c>
      <c r="G80" s="13">
        <v>3.0000000000000001E-3</v>
      </c>
      <c r="H80" s="13">
        <v>3.0000000000000001E-3</v>
      </c>
      <c r="I80" s="14">
        <f t="shared" si="2"/>
        <v>0</v>
      </c>
    </row>
    <row r="81" spans="1:9" ht="24.95" customHeight="1" x14ac:dyDescent="0.25">
      <c r="A81" s="9">
        <f t="shared" ref="A81:A132" si="3">A80+1</f>
        <v>65</v>
      </c>
      <c r="B81" s="17" t="s">
        <v>37</v>
      </c>
      <c r="C81" s="17" t="s">
        <v>37</v>
      </c>
      <c r="D81" s="30" t="s">
        <v>97</v>
      </c>
      <c r="E81" s="16" t="s">
        <v>98</v>
      </c>
      <c r="F81" s="68">
        <v>6</v>
      </c>
      <c r="G81" s="13">
        <v>9.0399999999999994E-3</v>
      </c>
      <c r="H81" s="13">
        <v>7.2059999999999997E-3</v>
      </c>
      <c r="I81" s="14">
        <f t="shared" si="2"/>
        <v>1.8339999999999997E-3</v>
      </c>
    </row>
    <row r="82" spans="1:9" ht="24.95" customHeight="1" x14ac:dyDescent="0.25">
      <c r="A82" s="9">
        <f t="shared" si="3"/>
        <v>66</v>
      </c>
      <c r="B82" s="12" t="s">
        <v>143</v>
      </c>
      <c r="C82" s="12" t="s">
        <v>143</v>
      </c>
      <c r="D82" s="30" t="s">
        <v>99</v>
      </c>
      <c r="E82" s="16" t="s">
        <v>100</v>
      </c>
      <c r="F82" s="68">
        <v>6</v>
      </c>
      <c r="G82" s="13">
        <v>0.01</v>
      </c>
      <c r="H82" s="13">
        <v>1.4879E-2</v>
      </c>
      <c r="I82" s="14">
        <f t="shared" si="2"/>
        <v>-4.8789999999999997E-3</v>
      </c>
    </row>
    <row r="83" spans="1:9" ht="24.95" customHeight="1" x14ac:dyDescent="0.25">
      <c r="A83" s="9">
        <f t="shared" si="3"/>
        <v>67</v>
      </c>
      <c r="B83" s="17" t="s">
        <v>37</v>
      </c>
      <c r="C83" s="17" t="s">
        <v>37</v>
      </c>
      <c r="D83" s="30" t="s">
        <v>101</v>
      </c>
      <c r="E83" s="16" t="s">
        <v>102</v>
      </c>
      <c r="F83" s="68">
        <v>6</v>
      </c>
      <c r="G83" s="13">
        <v>2.7000000000000001E-3</v>
      </c>
      <c r="H83" s="13">
        <v>7.6999999999999996E-4</v>
      </c>
      <c r="I83" s="14">
        <f t="shared" si="2"/>
        <v>1.9300000000000003E-3</v>
      </c>
    </row>
    <row r="84" spans="1:9" ht="24.95" customHeight="1" x14ac:dyDescent="0.25">
      <c r="A84" s="9">
        <f t="shared" si="3"/>
        <v>68</v>
      </c>
      <c r="B84" s="19" t="s">
        <v>55</v>
      </c>
      <c r="C84" s="19" t="s">
        <v>55</v>
      </c>
      <c r="D84" s="30" t="s">
        <v>103</v>
      </c>
      <c r="E84" s="16" t="s">
        <v>104</v>
      </c>
      <c r="F84" s="68">
        <v>6</v>
      </c>
      <c r="G84" s="13">
        <v>6.417E-3</v>
      </c>
      <c r="H84" s="13">
        <v>6.5100000000000002E-3</v>
      </c>
      <c r="I84" s="14">
        <f t="shared" si="2"/>
        <v>-9.3000000000000201E-5</v>
      </c>
    </row>
    <row r="85" spans="1:9" ht="24.95" customHeight="1" x14ac:dyDescent="0.25">
      <c r="A85" s="9">
        <f t="shared" si="3"/>
        <v>69</v>
      </c>
      <c r="B85" s="17" t="s">
        <v>146</v>
      </c>
      <c r="C85" s="12" t="s">
        <v>143</v>
      </c>
      <c r="D85" s="30" t="s">
        <v>105</v>
      </c>
      <c r="E85" s="23" t="s">
        <v>106</v>
      </c>
      <c r="F85" s="68">
        <v>5</v>
      </c>
      <c r="G85" s="13">
        <v>3.0000000000000001E-3</v>
      </c>
      <c r="H85" s="13">
        <v>6.169E-3</v>
      </c>
      <c r="I85" s="14">
        <f>G85-H85</f>
        <v>-3.1689999999999999E-3</v>
      </c>
    </row>
    <row r="86" spans="1:9" ht="24.95" customHeight="1" x14ac:dyDescent="0.25">
      <c r="A86" s="9">
        <f t="shared" si="3"/>
        <v>70</v>
      </c>
      <c r="B86" s="17" t="s">
        <v>37</v>
      </c>
      <c r="C86" s="17" t="s">
        <v>37</v>
      </c>
      <c r="D86" s="48" t="s">
        <v>107</v>
      </c>
      <c r="E86" s="16" t="s">
        <v>108</v>
      </c>
      <c r="F86" s="68">
        <v>5</v>
      </c>
      <c r="G86" s="13">
        <v>6.3E-3</v>
      </c>
      <c r="H86" s="60">
        <v>1.0817999999999999E-2</v>
      </c>
      <c r="I86" s="14">
        <f>G86-H86</f>
        <v>-4.5179999999999994E-3</v>
      </c>
    </row>
    <row r="87" spans="1:9" ht="24.95" customHeight="1" x14ac:dyDescent="0.25">
      <c r="A87" s="9">
        <f t="shared" si="3"/>
        <v>71</v>
      </c>
      <c r="B87" s="17" t="s">
        <v>67</v>
      </c>
      <c r="C87" s="17" t="s">
        <v>67</v>
      </c>
      <c r="D87" s="18" t="s">
        <v>107</v>
      </c>
      <c r="E87" s="16" t="s">
        <v>109</v>
      </c>
      <c r="F87" s="68">
        <v>5</v>
      </c>
      <c r="G87" s="13">
        <v>9.1000000000000004E-3</v>
      </c>
      <c r="H87" s="13">
        <v>1.5446E-2</v>
      </c>
      <c r="I87" s="14">
        <f>G87-H87</f>
        <v>-6.3459999999999992E-3</v>
      </c>
    </row>
    <row r="88" spans="1:9" ht="24.95" customHeight="1" x14ac:dyDescent="0.25">
      <c r="A88" s="9">
        <f t="shared" si="3"/>
        <v>72</v>
      </c>
      <c r="B88" s="17" t="s">
        <v>146</v>
      </c>
      <c r="C88" s="12" t="s">
        <v>143</v>
      </c>
      <c r="D88" s="30" t="s">
        <v>111</v>
      </c>
      <c r="E88" s="16" t="s">
        <v>112</v>
      </c>
      <c r="F88" s="68">
        <v>5</v>
      </c>
      <c r="G88" s="13">
        <v>8.2000000000000003E-2</v>
      </c>
      <c r="H88" s="60">
        <v>5.6346E-2</v>
      </c>
      <c r="I88" s="14">
        <f t="shared" si="2"/>
        <v>2.5654000000000003E-2</v>
      </c>
    </row>
    <row r="89" spans="1:9" ht="24.95" customHeight="1" x14ac:dyDescent="0.25">
      <c r="A89" s="9">
        <f t="shared" si="3"/>
        <v>73</v>
      </c>
      <c r="B89" s="17" t="s">
        <v>67</v>
      </c>
      <c r="C89" s="17" t="s">
        <v>67</v>
      </c>
      <c r="D89" s="30" t="s">
        <v>113</v>
      </c>
      <c r="E89" s="16" t="s">
        <v>114</v>
      </c>
      <c r="F89" s="67">
        <v>4</v>
      </c>
      <c r="G89" s="13">
        <v>0.19500000000000001</v>
      </c>
      <c r="H89" s="13">
        <v>0.14551800000000001</v>
      </c>
      <c r="I89" s="14">
        <f t="shared" si="2"/>
        <v>4.9481999999999998E-2</v>
      </c>
    </row>
    <row r="90" spans="1:9" ht="24.95" customHeight="1" x14ac:dyDescent="0.25">
      <c r="A90" s="9">
        <f t="shared" si="3"/>
        <v>74</v>
      </c>
      <c r="B90" s="11" t="s">
        <v>144</v>
      </c>
      <c r="C90" s="11" t="s">
        <v>144</v>
      </c>
      <c r="D90" s="30" t="s">
        <v>115</v>
      </c>
      <c r="E90" s="16" t="s">
        <v>116</v>
      </c>
      <c r="F90" s="67">
        <v>4</v>
      </c>
      <c r="G90" s="13">
        <v>3.0000000000000001E-3</v>
      </c>
      <c r="H90" s="13">
        <v>7.8100000000000001E-4</v>
      </c>
      <c r="I90" s="14">
        <f t="shared" si="2"/>
        <v>2.2190000000000001E-3</v>
      </c>
    </row>
    <row r="91" spans="1:9" ht="24.95" customHeight="1" x14ac:dyDescent="0.25">
      <c r="A91" s="9">
        <f t="shared" si="3"/>
        <v>75</v>
      </c>
      <c r="B91" s="17" t="s">
        <v>37</v>
      </c>
      <c r="C91" s="17" t="s">
        <v>37</v>
      </c>
      <c r="D91" s="30" t="s">
        <v>117</v>
      </c>
      <c r="E91" s="16" t="s">
        <v>118</v>
      </c>
      <c r="F91" s="68">
        <v>5</v>
      </c>
      <c r="G91" s="13">
        <v>5.1999999999999998E-2</v>
      </c>
      <c r="H91" s="13">
        <v>5.7749000000000002E-2</v>
      </c>
      <c r="I91" s="14">
        <f t="shared" si="2"/>
        <v>-5.7490000000000041E-3</v>
      </c>
    </row>
    <row r="92" spans="1:9" ht="24.95" customHeight="1" x14ac:dyDescent="0.2">
      <c r="A92" s="9">
        <f t="shared" si="3"/>
        <v>76</v>
      </c>
      <c r="B92" s="17" t="s">
        <v>37</v>
      </c>
      <c r="C92" s="17" t="s">
        <v>37</v>
      </c>
      <c r="D92" s="30" t="s">
        <v>212</v>
      </c>
      <c r="E92" s="20" t="s">
        <v>119</v>
      </c>
      <c r="F92" s="68">
        <v>6</v>
      </c>
      <c r="G92" s="13">
        <v>8.0000000000000002E-3</v>
      </c>
      <c r="H92" s="13">
        <v>1.7641E-2</v>
      </c>
      <c r="I92" s="14">
        <f t="shared" si="2"/>
        <v>-9.6410000000000003E-3</v>
      </c>
    </row>
    <row r="93" spans="1:9" ht="24.95" customHeight="1" x14ac:dyDescent="0.25">
      <c r="A93" s="9">
        <f t="shared" si="3"/>
        <v>77</v>
      </c>
      <c r="B93" s="17" t="s">
        <v>37</v>
      </c>
      <c r="C93" s="17" t="s">
        <v>37</v>
      </c>
      <c r="D93" s="30" t="s">
        <v>120</v>
      </c>
      <c r="E93" s="16" t="s">
        <v>121</v>
      </c>
      <c r="F93" s="67">
        <v>6</v>
      </c>
      <c r="G93" s="13">
        <v>5.9740000000000001E-3</v>
      </c>
      <c r="H93" s="13">
        <v>1.1811E-2</v>
      </c>
      <c r="I93" s="14">
        <f t="shared" si="2"/>
        <v>-5.8370000000000002E-3</v>
      </c>
    </row>
    <row r="94" spans="1:9" ht="24.95" customHeight="1" x14ac:dyDescent="0.25">
      <c r="A94" s="9">
        <f t="shared" si="3"/>
        <v>78</v>
      </c>
      <c r="B94" s="17" t="s">
        <v>37</v>
      </c>
      <c r="C94" s="17" t="s">
        <v>37</v>
      </c>
      <c r="D94" s="30" t="s">
        <v>122</v>
      </c>
      <c r="E94" s="16" t="s">
        <v>123</v>
      </c>
      <c r="F94" s="68">
        <v>5</v>
      </c>
      <c r="G94" s="13">
        <v>1.54E-2</v>
      </c>
      <c r="H94" s="13">
        <v>2.7088999999999998E-2</v>
      </c>
      <c r="I94" s="14">
        <f t="shared" si="2"/>
        <v>-1.1688999999999998E-2</v>
      </c>
    </row>
    <row r="95" spans="1:9" ht="24.95" customHeight="1" x14ac:dyDescent="0.25">
      <c r="A95" s="9">
        <f t="shared" si="3"/>
        <v>79</v>
      </c>
      <c r="B95" s="19" t="s">
        <v>55</v>
      </c>
      <c r="C95" s="19" t="s">
        <v>55</v>
      </c>
      <c r="D95" s="30" t="s">
        <v>124</v>
      </c>
      <c r="E95" s="16" t="s">
        <v>125</v>
      </c>
      <c r="F95" s="67">
        <v>4</v>
      </c>
      <c r="G95" s="13">
        <v>0.39546999999999999</v>
      </c>
      <c r="H95" s="13">
        <v>0.29047800000000001</v>
      </c>
      <c r="I95" s="14">
        <f t="shared" si="2"/>
        <v>0.10499199999999997</v>
      </c>
    </row>
    <row r="96" spans="1:9" ht="24.95" customHeight="1" x14ac:dyDescent="0.25">
      <c r="A96" s="9">
        <f t="shared" si="3"/>
        <v>80</v>
      </c>
      <c r="B96" s="19" t="s">
        <v>55</v>
      </c>
      <c r="C96" s="19" t="s">
        <v>55</v>
      </c>
      <c r="D96" s="30" t="s">
        <v>126</v>
      </c>
      <c r="E96" s="16" t="s">
        <v>127</v>
      </c>
      <c r="F96" s="68">
        <v>6</v>
      </c>
      <c r="G96" s="13">
        <v>3.0000000000000001E-3</v>
      </c>
      <c r="H96" s="13">
        <v>3.0699999999999998E-3</v>
      </c>
      <c r="I96" s="14">
        <f t="shared" si="2"/>
        <v>-6.999999999999975E-5</v>
      </c>
    </row>
    <row r="97" spans="1:9" ht="24.95" customHeight="1" x14ac:dyDescent="0.25">
      <c r="A97" s="9">
        <f t="shared" si="3"/>
        <v>81</v>
      </c>
      <c r="B97" s="17" t="s">
        <v>37</v>
      </c>
      <c r="C97" s="17" t="s">
        <v>37</v>
      </c>
      <c r="D97" s="30" t="s">
        <v>128</v>
      </c>
      <c r="E97" s="16" t="s">
        <v>129</v>
      </c>
      <c r="F97" s="68">
        <v>6</v>
      </c>
      <c r="G97" s="13">
        <v>0.01</v>
      </c>
      <c r="H97" s="13">
        <v>5.1199999999999998E-4</v>
      </c>
      <c r="I97" s="14">
        <f t="shared" si="2"/>
        <v>9.4879999999999999E-3</v>
      </c>
    </row>
    <row r="98" spans="1:9" ht="24.95" customHeight="1" x14ac:dyDescent="0.25">
      <c r="A98" s="9">
        <f t="shared" si="3"/>
        <v>82</v>
      </c>
      <c r="B98" s="17" t="s">
        <v>37</v>
      </c>
      <c r="C98" s="17" t="s">
        <v>37</v>
      </c>
      <c r="D98" s="30" t="s">
        <v>130</v>
      </c>
      <c r="E98" s="16" t="s">
        <v>131</v>
      </c>
      <c r="F98" s="67">
        <v>7</v>
      </c>
      <c r="G98" s="13">
        <v>7.3099999999999999E-4</v>
      </c>
      <c r="H98" s="13">
        <v>5.2999999999999998E-4</v>
      </c>
      <c r="I98" s="14">
        <f t="shared" si="2"/>
        <v>2.0100000000000001E-4</v>
      </c>
    </row>
    <row r="99" spans="1:9" ht="24.95" customHeight="1" x14ac:dyDescent="0.25">
      <c r="A99" s="9">
        <f t="shared" si="3"/>
        <v>83</v>
      </c>
      <c r="B99" s="17" t="s">
        <v>37</v>
      </c>
      <c r="C99" s="17" t="s">
        <v>37</v>
      </c>
      <c r="D99" s="30" t="s">
        <v>132</v>
      </c>
      <c r="E99" s="16" t="s">
        <v>133</v>
      </c>
      <c r="F99" s="68">
        <v>6</v>
      </c>
      <c r="G99" s="13">
        <v>0</v>
      </c>
      <c r="H99" s="13">
        <v>1.1919000000000001E-2</v>
      </c>
      <c r="I99" s="14">
        <f t="shared" si="2"/>
        <v>-1.1919000000000001E-2</v>
      </c>
    </row>
    <row r="100" spans="1:9" ht="24.95" customHeight="1" x14ac:dyDescent="0.25">
      <c r="A100" s="9">
        <f t="shared" si="3"/>
        <v>84</v>
      </c>
      <c r="B100" s="17" t="s">
        <v>37</v>
      </c>
      <c r="C100" s="17" t="s">
        <v>37</v>
      </c>
      <c r="D100" s="30" t="s">
        <v>134</v>
      </c>
      <c r="E100" s="16" t="s">
        <v>135</v>
      </c>
      <c r="F100" s="68">
        <v>5</v>
      </c>
      <c r="G100" s="13">
        <v>0.13142400000000001</v>
      </c>
      <c r="H100" s="13">
        <v>9.6812999999999996E-2</v>
      </c>
      <c r="I100" s="14">
        <f t="shared" si="2"/>
        <v>3.4611000000000017E-2</v>
      </c>
    </row>
    <row r="101" spans="1:9" ht="24.95" customHeight="1" x14ac:dyDescent="0.2">
      <c r="A101" s="9">
        <f t="shared" si="3"/>
        <v>85</v>
      </c>
      <c r="B101" s="11" t="s">
        <v>144</v>
      </c>
      <c r="C101" s="11" t="s">
        <v>144</v>
      </c>
      <c r="D101" s="33" t="s">
        <v>198</v>
      </c>
      <c r="E101" s="35" t="s">
        <v>150</v>
      </c>
      <c r="F101" s="68">
        <v>6</v>
      </c>
      <c r="G101" s="32">
        <v>3.0000000000000001E-3</v>
      </c>
      <c r="H101" s="32">
        <v>2.2230000000000001E-3</v>
      </c>
      <c r="I101" s="38">
        <f t="shared" si="2"/>
        <v>7.7699999999999991E-4</v>
      </c>
    </row>
    <row r="102" spans="1:9" ht="24.95" customHeight="1" x14ac:dyDescent="0.2">
      <c r="A102" s="9">
        <f t="shared" si="3"/>
        <v>86</v>
      </c>
      <c r="B102" s="11" t="s">
        <v>144</v>
      </c>
      <c r="C102" s="11" t="s">
        <v>144</v>
      </c>
      <c r="D102" s="33" t="s">
        <v>147</v>
      </c>
      <c r="E102" s="39" t="s">
        <v>151</v>
      </c>
      <c r="F102" s="68">
        <v>6</v>
      </c>
      <c r="G102" s="32">
        <v>5.0000000000000001E-3</v>
      </c>
      <c r="H102" s="32">
        <v>6.1199999999999996E-3</v>
      </c>
      <c r="I102" s="38">
        <f t="shared" si="2"/>
        <v>-1.1199999999999995E-3</v>
      </c>
    </row>
    <row r="103" spans="1:9" ht="24.95" customHeight="1" x14ac:dyDescent="0.2">
      <c r="A103" s="9">
        <f t="shared" si="3"/>
        <v>87</v>
      </c>
      <c r="B103" s="11" t="s">
        <v>144</v>
      </c>
      <c r="C103" s="11" t="s">
        <v>144</v>
      </c>
      <c r="D103" s="34" t="s">
        <v>148</v>
      </c>
      <c r="E103" s="35" t="s">
        <v>152</v>
      </c>
      <c r="F103" s="68">
        <v>6</v>
      </c>
      <c r="G103" s="32">
        <v>1.2E-2</v>
      </c>
      <c r="H103" s="32">
        <v>1.5E-3</v>
      </c>
      <c r="I103" s="38">
        <f t="shared" si="2"/>
        <v>1.0500000000000001E-2</v>
      </c>
    </row>
    <row r="104" spans="1:9" ht="24.95" customHeight="1" x14ac:dyDescent="0.2">
      <c r="A104" s="9">
        <f t="shared" si="3"/>
        <v>88</v>
      </c>
      <c r="B104" s="11" t="s">
        <v>144</v>
      </c>
      <c r="C104" s="11" t="s">
        <v>144</v>
      </c>
      <c r="D104" s="34" t="s">
        <v>149</v>
      </c>
      <c r="E104" s="35" t="s">
        <v>154</v>
      </c>
      <c r="F104" s="67">
        <v>7</v>
      </c>
      <c r="G104" s="32">
        <v>8.0000000000000004E-4</v>
      </c>
      <c r="H104" s="32">
        <v>9.9999999999999995E-7</v>
      </c>
      <c r="I104" s="38">
        <f t="shared" si="2"/>
        <v>7.9900000000000001E-4</v>
      </c>
    </row>
    <row r="105" spans="1:9" ht="24.95" customHeight="1" x14ac:dyDescent="0.25">
      <c r="A105" s="9">
        <f t="shared" si="3"/>
        <v>89</v>
      </c>
      <c r="B105" s="12" t="s">
        <v>143</v>
      </c>
      <c r="C105" s="12" t="s">
        <v>143</v>
      </c>
      <c r="D105" s="36" t="s">
        <v>153</v>
      </c>
      <c r="E105" s="40" t="s">
        <v>205</v>
      </c>
      <c r="F105" s="68">
        <v>5</v>
      </c>
      <c r="G105" s="32">
        <v>3.2000000000000001E-2</v>
      </c>
      <c r="H105" s="32">
        <v>1.8742999999999999E-2</v>
      </c>
      <c r="I105" s="38">
        <f t="shared" si="2"/>
        <v>1.3257000000000001E-2</v>
      </c>
    </row>
    <row r="106" spans="1:9" ht="24.95" customHeight="1" x14ac:dyDescent="0.2">
      <c r="A106" s="9">
        <f t="shared" si="3"/>
        <v>90</v>
      </c>
      <c r="B106" s="19" t="s">
        <v>38</v>
      </c>
      <c r="C106" s="19" t="s">
        <v>38</v>
      </c>
      <c r="D106" s="41" t="s">
        <v>197</v>
      </c>
      <c r="E106" s="44" t="s">
        <v>157</v>
      </c>
      <c r="F106" s="68">
        <v>6</v>
      </c>
      <c r="G106" s="46">
        <v>2.8E-3</v>
      </c>
      <c r="H106" s="32">
        <v>8.7699999999999996E-4</v>
      </c>
      <c r="I106" s="38">
        <f t="shared" si="2"/>
        <v>1.923E-3</v>
      </c>
    </row>
    <row r="107" spans="1:9" ht="24.95" customHeight="1" x14ac:dyDescent="0.25">
      <c r="A107" s="9">
        <f t="shared" si="3"/>
        <v>91</v>
      </c>
      <c r="B107" s="19" t="s">
        <v>38</v>
      </c>
      <c r="C107" s="19" t="s">
        <v>38</v>
      </c>
      <c r="D107" s="41" t="s">
        <v>158</v>
      </c>
      <c r="E107" s="42" t="s">
        <v>159</v>
      </c>
      <c r="F107" s="68">
        <v>6</v>
      </c>
      <c r="G107" s="32">
        <v>2.8E-3</v>
      </c>
      <c r="H107" s="32">
        <v>8.1300000000000003E-4</v>
      </c>
      <c r="I107" s="38">
        <f t="shared" si="2"/>
        <v>1.9870000000000001E-3</v>
      </c>
    </row>
    <row r="108" spans="1:9" ht="24.95" customHeight="1" x14ac:dyDescent="0.25">
      <c r="A108" s="9">
        <f t="shared" si="3"/>
        <v>92</v>
      </c>
      <c r="B108" s="19" t="s">
        <v>38</v>
      </c>
      <c r="C108" s="19" t="s">
        <v>38</v>
      </c>
      <c r="D108" s="33" t="s">
        <v>160</v>
      </c>
      <c r="E108" s="42" t="s">
        <v>161</v>
      </c>
      <c r="F108" s="68">
        <v>6</v>
      </c>
      <c r="G108" s="32">
        <v>2.8E-3</v>
      </c>
      <c r="H108" s="32">
        <v>9.2500000000000004E-4</v>
      </c>
      <c r="I108" s="38">
        <f t="shared" si="2"/>
        <v>1.8749999999999999E-3</v>
      </c>
    </row>
    <row r="109" spans="1:9" ht="24.95" customHeight="1" x14ac:dyDescent="0.25">
      <c r="A109" s="9">
        <f t="shared" si="3"/>
        <v>93</v>
      </c>
      <c r="B109" s="11" t="s">
        <v>144</v>
      </c>
      <c r="C109" s="11" t="s">
        <v>144</v>
      </c>
      <c r="D109" s="33" t="s">
        <v>162</v>
      </c>
      <c r="E109" s="42" t="s">
        <v>163</v>
      </c>
      <c r="F109" s="68">
        <v>6</v>
      </c>
      <c r="G109" s="32">
        <v>1.964E-3</v>
      </c>
      <c r="H109" s="32">
        <v>8.6600000000000002E-4</v>
      </c>
      <c r="I109" s="38">
        <f t="shared" si="2"/>
        <v>1.098E-3</v>
      </c>
    </row>
    <row r="110" spans="1:9" ht="24.95" customHeight="1" x14ac:dyDescent="0.25">
      <c r="A110" s="9">
        <f t="shared" si="3"/>
        <v>94</v>
      </c>
      <c r="B110" s="19" t="s">
        <v>38</v>
      </c>
      <c r="C110" s="19" t="s">
        <v>38</v>
      </c>
      <c r="D110" s="43" t="s">
        <v>164</v>
      </c>
      <c r="E110" s="42" t="s">
        <v>196</v>
      </c>
      <c r="F110" s="68">
        <v>6</v>
      </c>
      <c r="G110" s="32">
        <v>2.8E-3</v>
      </c>
      <c r="H110" s="32">
        <v>1.273E-3</v>
      </c>
      <c r="I110" s="38">
        <f t="shared" si="2"/>
        <v>1.5269999999999999E-3</v>
      </c>
    </row>
    <row r="111" spans="1:9" ht="24.95" customHeight="1" x14ac:dyDescent="0.25">
      <c r="A111" s="9">
        <f t="shared" si="3"/>
        <v>95</v>
      </c>
      <c r="B111" s="17" t="s">
        <v>37</v>
      </c>
      <c r="C111" s="17" t="s">
        <v>37</v>
      </c>
      <c r="D111" s="33" t="s">
        <v>165</v>
      </c>
      <c r="E111" s="42" t="s">
        <v>166</v>
      </c>
      <c r="F111" s="67">
        <v>7</v>
      </c>
      <c r="G111" s="32">
        <v>1.1999999999999999E-3</v>
      </c>
      <c r="H111" s="32">
        <v>2.8999999999999998E-3</v>
      </c>
      <c r="I111" s="38">
        <f t="shared" si="2"/>
        <v>-1.6999999999999999E-3</v>
      </c>
    </row>
    <row r="112" spans="1:9" ht="24.95" customHeight="1" x14ac:dyDescent="0.25">
      <c r="A112" s="9">
        <f t="shared" si="3"/>
        <v>96</v>
      </c>
      <c r="B112" s="17" t="s">
        <v>37</v>
      </c>
      <c r="C112" s="17" t="s">
        <v>37</v>
      </c>
      <c r="D112" s="36" t="s">
        <v>168</v>
      </c>
      <c r="E112" s="42" t="s">
        <v>169</v>
      </c>
      <c r="F112" s="67">
        <v>7</v>
      </c>
      <c r="G112" s="32">
        <v>1E-3</v>
      </c>
      <c r="H112" s="32">
        <v>6.4800000000000003E-4</v>
      </c>
      <c r="I112" s="38">
        <f t="shared" si="2"/>
        <v>3.5199999999999999E-4</v>
      </c>
    </row>
    <row r="113" spans="1:9" ht="24.95" customHeight="1" x14ac:dyDescent="0.25">
      <c r="A113" s="9">
        <f t="shared" si="3"/>
        <v>97</v>
      </c>
      <c r="B113" s="17" t="s">
        <v>38</v>
      </c>
      <c r="C113" s="17" t="s">
        <v>38</v>
      </c>
      <c r="D113" s="36" t="s">
        <v>171</v>
      </c>
      <c r="E113" s="42" t="s">
        <v>170</v>
      </c>
      <c r="F113" s="67">
        <v>7</v>
      </c>
      <c r="G113" s="32">
        <v>1.1999999999999999E-3</v>
      </c>
      <c r="H113" s="32">
        <v>3.4400000000000001E-4</v>
      </c>
      <c r="I113" s="38">
        <f>G113-H113</f>
        <v>8.5599999999999988E-4</v>
      </c>
    </row>
    <row r="114" spans="1:9" ht="24.95" customHeight="1" x14ac:dyDescent="0.25">
      <c r="A114" s="9">
        <f t="shared" si="3"/>
        <v>98</v>
      </c>
      <c r="B114" s="17" t="s">
        <v>55</v>
      </c>
      <c r="C114" s="17" t="s">
        <v>55</v>
      </c>
      <c r="D114" s="33" t="s">
        <v>172</v>
      </c>
      <c r="E114" s="42" t="s">
        <v>173</v>
      </c>
      <c r="F114" s="68">
        <v>6</v>
      </c>
      <c r="G114" s="37">
        <v>4.7910000000000001E-3</v>
      </c>
      <c r="H114" s="37">
        <v>3.6879999999999999E-3</v>
      </c>
      <c r="I114" s="38">
        <f>G114-H114</f>
        <v>1.1030000000000002E-3</v>
      </c>
    </row>
    <row r="115" spans="1:9" ht="24.95" customHeight="1" x14ac:dyDescent="0.2">
      <c r="A115" s="9">
        <f t="shared" si="3"/>
        <v>99</v>
      </c>
      <c r="B115" s="17" t="s">
        <v>55</v>
      </c>
      <c r="C115" s="17" t="s">
        <v>55</v>
      </c>
      <c r="D115" s="52" t="s">
        <v>182</v>
      </c>
      <c r="E115" s="54" t="s">
        <v>202</v>
      </c>
      <c r="F115" s="68">
        <v>5</v>
      </c>
      <c r="G115" s="32">
        <v>3.3300000000000003E-2</v>
      </c>
      <c r="H115" s="37">
        <v>1.5806000000000001E-2</v>
      </c>
      <c r="I115" s="38">
        <f>G115-H115</f>
        <v>1.7494000000000003E-2</v>
      </c>
    </row>
    <row r="116" spans="1:9" ht="24.95" customHeight="1" x14ac:dyDescent="0.2">
      <c r="A116" s="9">
        <f t="shared" si="3"/>
        <v>100</v>
      </c>
      <c r="B116" s="17" t="s">
        <v>67</v>
      </c>
      <c r="C116" s="17" t="s">
        <v>67</v>
      </c>
      <c r="D116" s="52" t="s">
        <v>183</v>
      </c>
      <c r="E116" s="54" t="s">
        <v>203</v>
      </c>
      <c r="F116" s="68">
        <v>6</v>
      </c>
      <c r="G116" s="32">
        <v>6.0000000000000001E-3</v>
      </c>
      <c r="H116" s="32">
        <v>3.9459999999999999E-3</v>
      </c>
      <c r="I116" s="38">
        <f t="shared" ref="I116:I147" si="4">G116-H116</f>
        <v>2.0540000000000003E-3</v>
      </c>
    </row>
    <row r="117" spans="1:9" ht="24.95" customHeight="1" x14ac:dyDescent="0.2">
      <c r="A117" s="9">
        <f t="shared" si="3"/>
        <v>101</v>
      </c>
      <c r="B117" s="17" t="s">
        <v>67</v>
      </c>
      <c r="C117" s="17" t="s">
        <v>67</v>
      </c>
      <c r="D117" s="52" t="s">
        <v>184</v>
      </c>
      <c r="E117" s="54" t="s">
        <v>185</v>
      </c>
      <c r="F117" s="68">
        <v>6</v>
      </c>
      <c r="G117" s="32">
        <v>1.0999999999999999E-2</v>
      </c>
      <c r="H117" s="37">
        <v>3.4499999999999999E-3</v>
      </c>
      <c r="I117" s="38">
        <f t="shared" si="4"/>
        <v>7.5499999999999994E-3</v>
      </c>
    </row>
    <row r="118" spans="1:9" ht="24.95" customHeight="1" x14ac:dyDescent="0.25">
      <c r="A118" s="9">
        <f t="shared" si="3"/>
        <v>102</v>
      </c>
      <c r="B118" s="55" t="s">
        <v>167</v>
      </c>
      <c r="C118" s="55" t="s">
        <v>167</v>
      </c>
      <c r="D118" s="53" t="s">
        <v>186</v>
      </c>
      <c r="E118" s="23" t="s">
        <v>187</v>
      </c>
      <c r="F118" s="68">
        <v>5</v>
      </c>
      <c r="G118" s="32">
        <v>0.10193000000000001</v>
      </c>
      <c r="H118" s="37">
        <v>5.2179999999999997E-2</v>
      </c>
      <c r="I118" s="38">
        <f t="shared" si="4"/>
        <v>4.9750000000000009E-2</v>
      </c>
    </row>
    <row r="119" spans="1:9" ht="24.95" customHeight="1" x14ac:dyDescent="0.25">
      <c r="A119" s="9">
        <f t="shared" si="3"/>
        <v>103</v>
      </c>
      <c r="B119" s="56" t="s">
        <v>142</v>
      </c>
      <c r="C119" s="56" t="s">
        <v>142</v>
      </c>
      <c r="D119" s="53" t="s">
        <v>188</v>
      </c>
      <c r="E119" s="23" t="s">
        <v>35</v>
      </c>
      <c r="F119" s="67">
        <v>7</v>
      </c>
      <c r="G119" s="32">
        <v>1.5E-3</v>
      </c>
      <c r="H119" s="32">
        <v>5.9999999999999995E-4</v>
      </c>
      <c r="I119" s="38">
        <f t="shared" si="4"/>
        <v>9.0000000000000008E-4</v>
      </c>
    </row>
    <row r="120" spans="1:9" ht="24.95" customHeight="1" x14ac:dyDescent="0.2">
      <c r="A120" s="9">
        <f t="shared" si="3"/>
        <v>104</v>
      </c>
      <c r="B120" s="56" t="s">
        <v>142</v>
      </c>
      <c r="C120" s="56" t="s">
        <v>142</v>
      </c>
      <c r="D120" s="53" t="s">
        <v>189</v>
      </c>
      <c r="E120" s="35" t="s">
        <v>190</v>
      </c>
      <c r="F120" s="68">
        <v>5</v>
      </c>
      <c r="G120" s="32">
        <v>7.4999999999999997E-2</v>
      </c>
      <c r="H120" s="32">
        <v>1.3346999999999999E-2</v>
      </c>
      <c r="I120" s="38">
        <f t="shared" si="4"/>
        <v>6.1652999999999999E-2</v>
      </c>
    </row>
    <row r="121" spans="1:9" ht="24.95" customHeight="1" x14ac:dyDescent="0.25">
      <c r="A121" s="9">
        <f t="shared" si="3"/>
        <v>105</v>
      </c>
      <c r="B121" s="17" t="s">
        <v>37</v>
      </c>
      <c r="C121" s="17" t="s">
        <v>37</v>
      </c>
      <c r="D121" s="57" t="s">
        <v>191</v>
      </c>
      <c r="E121" s="42" t="s">
        <v>192</v>
      </c>
      <c r="F121" s="67">
        <v>7</v>
      </c>
      <c r="G121" s="32">
        <v>1.2999999999999999E-3</v>
      </c>
      <c r="H121" s="32">
        <v>1.268E-3</v>
      </c>
      <c r="I121" s="38">
        <f t="shared" si="4"/>
        <v>3.199999999999991E-5</v>
      </c>
    </row>
    <row r="122" spans="1:9" ht="24.95" customHeight="1" x14ac:dyDescent="0.25">
      <c r="A122" s="9">
        <f t="shared" si="3"/>
        <v>106</v>
      </c>
      <c r="B122" s="17" t="s">
        <v>194</v>
      </c>
      <c r="C122" s="17" t="s">
        <v>194</v>
      </c>
      <c r="D122" s="53" t="s">
        <v>193</v>
      </c>
      <c r="E122" s="42" t="s">
        <v>204</v>
      </c>
      <c r="F122" s="68">
        <v>5</v>
      </c>
      <c r="G122" s="32">
        <v>0.03</v>
      </c>
      <c r="H122" s="32">
        <v>0.01</v>
      </c>
      <c r="I122" s="38">
        <f t="shared" si="4"/>
        <v>1.9999999999999997E-2</v>
      </c>
    </row>
    <row r="123" spans="1:9" ht="24.95" customHeight="1" x14ac:dyDescent="0.25">
      <c r="A123" s="9" t="s">
        <v>246</v>
      </c>
      <c r="B123" s="17" t="s">
        <v>37</v>
      </c>
      <c r="C123" s="17" t="s">
        <v>37</v>
      </c>
      <c r="D123" s="53" t="s">
        <v>215</v>
      </c>
      <c r="E123" s="16" t="s">
        <v>110</v>
      </c>
      <c r="F123" s="68">
        <v>6</v>
      </c>
      <c r="G123" s="13">
        <v>0.01</v>
      </c>
      <c r="H123" s="32">
        <v>5.2969999999999996E-3</v>
      </c>
      <c r="I123" s="38">
        <f t="shared" si="4"/>
        <v>4.7030000000000006E-3</v>
      </c>
    </row>
    <row r="124" spans="1:9" ht="24.95" customHeight="1" x14ac:dyDescent="0.25">
      <c r="A124" s="9">
        <f t="shared" si="3"/>
        <v>110</v>
      </c>
      <c r="B124" s="12" t="s">
        <v>142</v>
      </c>
      <c r="C124" s="12" t="s">
        <v>142</v>
      </c>
      <c r="D124" s="53" t="s">
        <v>234</v>
      </c>
      <c r="E124" s="65" t="s">
        <v>216</v>
      </c>
      <c r="F124" s="68">
        <v>5</v>
      </c>
      <c r="G124" s="13">
        <v>4.3999999999999997E-2</v>
      </c>
      <c r="H124" s="32">
        <v>3.9405999999999997E-2</v>
      </c>
      <c r="I124" s="38">
        <f t="shared" si="4"/>
        <v>4.5940000000000009E-3</v>
      </c>
    </row>
    <row r="125" spans="1:9" ht="24.95" customHeight="1" x14ac:dyDescent="0.25">
      <c r="A125" s="9">
        <f t="shared" si="3"/>
        <v>111</v>
      </c>
      <c r="B125" s="12" t="s">
        <v>142</v>
      </c>
      <c r="C125" s="12" t="s">
        <v>142</v>
      </c>
      <c r="D125" s="53" t="s">
        <v>213</v>
      </c>
      <c r="E125" s="64" t="s">
        <v>214</v>
      </c>
      <c r="F125" s="68">
        <v>5</v>
      </c>
      <c r="G125" s="32">
        <v>6.8000000000000005E-2</v>
      </c>
      <c r="H125" s="32">
        <v>5.8631000000000003E-2</v>
      </c>
      <c r="I125" s="38">
        <f t="shared" si="4"/>
        <v>9.3690000000000023E-3</v>
      </c>
    </row>
    <row r="126" spans="1:9" ht="40.5" customHeight="1" x14ac:dyDescent="0.25">
      <c r="A126" s="9">
        <f t="shared" si="3"/>
        <v>112</v>
      </c>
      <c r="B126" s="66" t="s">
        <v>220</v>
      </c>
      <c r="C126" s="66" t="s">
        <v>220</v>
      </c>
      <c r="D126" s="53" t="s">
        <v>218</v>
      </c>
      <c r="E126" s="64" t="s">
        <v>219</v>
      </c>
      <c r="F126" s="68">
        <v>5</v>
      </c>
      <c r="G126" s="32">
        <v>2.3E-2</v>
      </c>
      <c r="H126" s="32">
        <v>1.0336E-2</v>
      </c>
      <c r="I126" s="38">
        <f t="shared" si="4"/>
        <v>1.2664E-2</v>
      </c>
    </row>
    <row r="127" spans="1:9" ht="51.75" customHeight="1" x14ac:dyDescent="0.25">
      <c r="A127" s="9">
        <f t="shared" si="3"/>
        <v>113</v>
      </c>
      <c r="B127" s="17" t="s">
        <v>38</v>
      </c>
      <c r="C127" s="17" t="s">
        <v>38</v>
      </c>
      <c r="D127" s="53" t="s">
        <v>221</v>
      </c>
      <c r="E127" s="64" t="s">
        <v>222</v>
      </c>
      <c r="F127" s="68">
        <v>6</v>
      </c>
      <c r="G127" s="32">
        <v>8.9999999999999993E-3</v>
      </c>
      <c r="H127" s="32">
        <v>2.0769999999999999E-3</v>
      </c>
      <c r="I127" s="38">
        <f t="shared" si="4"/>
        <v>6.9229999999999995E-3</v>
      </c>
    </row>
    <row r="128" spans="1:9" ht="24.95" customHeight="1" x14ac:dyDescent="0.25">
      <c r="A128" s="9">
        <f t="shared" si="3"/>
        <v>114</v>
      </c>
      <c r="B128" s="56" t="s">
        <v>142</v>
      </c>
      <c r="C128" s="56" t="s">
        <v>142</v>
      </c>
      <c r="D128" s="53" t="s">
        <v>224</v>
      </c>
      <c r="E128" s="64" t="s">
        <v>223</v>
      </c>
      <c r="F128" s="68">
        <v>5</v>
      </c>
      <c r="G128" s="32">
        <v>0.03</v>
      </c>
      <c r="H128" s="32">
        <v>1.4999999999999999E-2</v>
      </c>
      <c r="I128" s="38">
        <f t="shared" si="4"/>
        <v>1.4999999999999999E-2</v>
      </c>
    </row>
    <row r="129" spans="1:9" ht="24.95" customHeight="1" x14ac:dyDescent="0.25">
      <c r="A129" s="9">
        <f t="shared" si="3"/>
        <v>115</v>
      </c>
      <c r="B129" s="17" t="s">
        <v>67</v>
      </c>
      <c r="C129" s="17" t="s">
        <v>67</v>
      </c>
      <c r="D129" s="53" t="s">
        <v>230</v>
      </c>
      <c r="E129" s="64" t="s">
        <v>225</v>
      </c>
      <c r="F129" s="68">
        <v>6</v>
      </c>
      <c r="G129" s="32">
        <v>1.8E-3</v>
      </c>
      <c r="H129" s="32">
        <v>1.562E-3</v>
      </c>
      <c r="I129" s="38">
        <f t="shared" si="4"/>
        <v>2.3799999999999993E-4</v>
      </c>
    </row>
    <row r="130" spans="1:9" ht="24.95" customHeight="1" x14ac:dyDescent="0.25">
      <c r="A130" s="9">
        <f t="shared" si="3"/>
        <v>116</v>
      </c>
      <c r="B130" s="17" t="s">
        <v>38</v>
      </c>
      <c r="C130" s="17" t="s">
        <v>38</v>
      </c>
      <c r="D130" s="53" t="s">
        <v>228</v>
      </c>
      <c r="E130" s="64" t="s">
        <v>232</v>
      </c>
      <c r="F130" s="68">
        <v>6</v>
      </c>
      <c r="G130" s="32">
        <v>5.4999999999999997E-3</v>
      </c>
      <c r="H130" s="32">
        <v>7.5000000000000002E-4</v>
      </c>
      <c r="I130" s="38">
        <f t="shared" si="4"/>
        <v>4.7499999999999999E-3</v>
      </c>
    </row>
    <row r="131" spans="1:9" ht="24.95" customHeight="1" x14ac:dyDescent="0.25">
      <c r="A131" s="9">
        <f t="shared" si="3"/>
        <v>117</v>
      </c>
      <c r="B131" s="17" t="s">
        <v>55</v>
      </c>
      <c r="C131" s="17" t="s">
        <v>55</v>
      </c>
      <c r="D131" s="53" t="s">
        <v>231</v>
      </c>
      <c r="E131" s="64" t="s">
        <v>233</v>
      </c>
      <c r="F131" s="68">
        <v>6</v>
      </c>
      <c r="G131" s="32">
        <v>3.5000000000000001E-3</v>
      </c>
      <c r="H131" s="32">
        <v>1.606E-3</v>
      </c>
      <c r="I131" s="38">
        <f t="shared" si="4"/>
        <v>1.8940000000000001E-3</v>
      </c>
    </row>
    <row r="132" spans="1:9" ht="24.95" customHeight="1" x14ac:dyDescent="0.25">
      <c r="A132" s="9">
        <f t="shared" si="3"/>
        <v>118</v>
      </c>
      <c r="B132" s="17" t="s">
        <v>55</v>
      </c>
      <c r="C132" s="17" t="s">
        <v>55</v>
      </c>
      <c r="D132" s="53" t="s">
        <v>226</v>
      </c>
      <c r="E132" s="64" t="s">
        <v>227</v>
      </c>
      <c r="F132" s="68">
        <v>6</v>
      </c>
      <c r="G132" s="32">
        <v>2.7000000000000001E-3</v>
      </c>
      <c r="H132" s="32">
        <v>1.194E-3</v>
      </c>
      <c r="I132" s="38">
        <f t="shared" si="4"/>
        <v>1.5060000000000002E-3</v>
      </c>
    </row>
    <row r="133" spans="1:9" ht="24.95" customHeight="1" x14ac:dyDescent="0.25">
      <c r="A133" s="9" t="s">
        <v>247</v>
      </c>
      <c r="B133" s="17" t="s">
        <v>38</v>
      </c>
      <c r="C133" s="17" t="s">
        <v>38</v>
      </c>
      <c r="D133" s="53" t="s">
        <v>243</v>
      </c>
      <c r="E133" s="64" t="s">
        <v>244</v>
      </c>
      <c r="F133" s="68">
        <v>6</v>
      </c>
      <c r="G133" s="32">
        <v>3.0000000000000001E-3</v>
      </c>
      <c r="H133" s="32">
        <v>6.9200000000000002E-4</v>
      </c>
      <c r="I133" s="38">
        <f t="shared" si="4"/>
        <v>2.3080000000000002E-3</v>
      </c>
    </row>
    <row r="134" spans="1:9" ht="24.95" customHeight="1" x14ac:dyDescent="0.25">
      <c r="A134" s="9" t="s">
        <v>248</v>
      </c>
      <c r="B134" s="17" t="s">
        <v>146</v>
      </c>
      <c r="C134" s="17" t="s">
        <v>146</v>
      </c>
      <c r="D134" s="53" t="s">
        <v>265</v>
      </c>
      <c r="E134" s="64" t="s">
        <v>266</v>
      </c>
      <c r="F134" s="68">
        <v>7</v>
      </c>
      <c r="G134" s="32">
        <v>5.9999999999999995E-4</v>
      </c>
      <c r="H134" s="32">
        <v>8.0000000000000004E-4</v>
      </c>
      <c r="I134" s="38">
        <f t="shared" si="4"/>
        <v>-2.0000000000000009E-4</v>
      </c>
    </row>
    <row r="135" spans="1:9" ht="24.95" customHeight="1" x14ac:dyDescent="0.25">
      <c r="A135" s="9" t="s">
        <v>242</v>
      </c>
      <c r="B135" s="56" t="s">
        <v>142</v>
      </c>
      <c r="C135" s="56" t="s">
        <v>142</v>
      </c>
      <c r="D135" s="53" t="s">
        <v>267</v>
      </c>
      <c r="E135" s="64" t="s">
        <v>268</v>
      </c>
      <c r="F135" s="68">
        <v>6</v>
      </c>
      <c r="G135" s="32">
        <v>4.28E-3</v>
      </c>
      <c r="H135" s="32">
        <v>1.5E-3</v>
      </c>
      <c r="I135" s="38">
        <f t="shared" si="4"/>
        <v>2.7799999999999999E-3</v>
      </c>
    </row>
    <row r="136" spans="1:9" ht="24.95" customHeight="1" x14ac:dyDescent="0.25">
      <c r="A136" s="9" t="s">
        <v>254</v>
      </c>
      <c r="B136" s="17" t="s">
        <v>67</v>
      </c>
      <c r="C136" s="17" t="s">
        <v>67</v>
      </c>
      <c r="D136" s="53" t="s">
        <v>269</v>
      </c>
      <c r="E136" s="64" t="s">
        <v>270</v>
      </c>
      <c r="F136" s="68">
        <v>7</v>
      </c>
      <c r="G136" s="32">
        <v>5.0000000000000001E-4</v>
      </c>
      <c r="H136" s="32">
        <v>9.7900000000000005E-4</v>
      </c>
      <c r="I136" s="38">
        <f t="shared" si="4"/>
        <v>-4.7900000000000004E-4</v>
      </c>
    </row>
    <row r="137" spans="1:9" ht="24.95" customHeight="1" x14ac:dyDescent="0.25">
      <c r="A137" s="9" t="s">
        <v>255</v>
      </c>
      <c r="B137" s="17" t="s">
        <v>38</v>
      </c>
      <c r="C137" s="17" t="s">
        <v>38</v>
      </c>
      <c r="D137" s="53" t="s">
        <v>271</v>
      </c>
      <c r="E137" s="64" t="s">
        <v>272</v>
      </c>
      <c r="F137" s="68">
        <v>6</v>
      </c>
      <c r="G137" s="32">
        <v>6.0000000000000001E-3</v>
      </c>
      <c r="H137" s="32">
        <v>1.3550000000000001E-3</v>
      </c>
      <c r="I137" s="38">
        <f t="shared" si="4"/>
        <v>4.6449999999999998E-3</v>
      </c>
    </row>
    <row r="138" spans="1:9" ht="24.95" customHeight="1" x14ac:dyDescent="0.25">
      <c r="A138" s="9" t="s">
        <v>258</v>
      </c>
      <c r="B138" s="17" t="s">
        <v>249</v>
      </c>
      <c r="C138" s="17" t="s">
        <v>249</v>
      </c>
      <c r="D138" s="53" t="s">
        <v>250</v>
      </c>
      <c r="E138" s="64" t="s">
        <v>251</v>
      </c>
      <c r="F138" s="68">
        <v>6</v>
      </c>
      <c r="G138" s="32">
        <v>1.4999999999999999E-2</v>
      </c>
      <c r="H138" s="32">
        <v>0</v>
      </c>
      <c r="I138" s="38">
        <f t="shared" si="4"/>
        <v>1.4999999999999999E-2</v>
      </c>
    </row>
    <row r="139" spans="1:9" ht="24.95" customHeight="1" x14ac:dyDescent="0.25">
      <c r="A139" s="9" t="s">
        <v>262</v>
      </c>
      <c r="B139" s="17" t="s">
        <v>37</v>
      </c>
      <c r="C139" s="17" t="s">
        <v>37</v>
      </c>
      <c r="D139" s="53" t="s">
        <v>252</v>
      </c>
      <c r="E139" s="64" t="s">
        <v>253</v>
      </c>
      <c r="F139" s="68">
        <v>6</v>
      </c>
      <c r="G139" s="32">
        <v>5.1999999999999998E-3</v>
      </c>
      <c r="H139" s="32">
        <v>1.0000000000000001E-5</v>
      </c>
      <c r="I139" s="38">
        <f t="shared" si="4"/>
        <v>5.1900000000000002E-3</v>
      </c>
    </row>
    <row r="140" spans="1:9" ht="24.95" customHeight="1" x14ac:dyDescent="0.25">
      <c r="A140" s="9" t="s">
        <v>280</v>
      </c>
      <c r="B140" s="12" t="s">
        <v>142</v>
      </c>
      <c r="C140" s="12" t="s">
        <v>142</v>
      </c>
      <c r="D140" s="53" t="s">
        <v>256</v>
      </c>
      <c r="E140" s="64" t="s">
        <v>257</v>
      </c>
      <c r="F140" s="68">
        <v>5</v>
      </c>
      <c r="G140" s="32">
        <v>2.6800000000000001E-2</v>
      </c>
      <c r="H140" s="32">
        <v>1.8263999999999999E-2</v>
      </c>
      <c r="I140" s="38">
        <f t="shared" si="4"/>
        <v>8.5360000000000019E-3</v>
      </c>
    </row>
    <row r="141" spans="1:9" ht="24.95" customHeight="1" x14ac:dyDescent="0.25">
      <c r="A141" s="9" t="s">
        <v>281</v>
      </c>
      <c r="B141" s="17" t="s">
        <v>37</v>
      </c>
      <c r="C141" s="17" t="s">
        <v>37</v>
      </c>
      <c r="D141" s="53" t="s">
        <v>259</v>
      </c>
      <c r="E141" s="42" t="s">
        <v>260</v>
      </c>
      <c r="F141" s="69">
        <v>6</v>
      </c>
      <c r="G141" s="32">
        <v>6.0000000000000001E-3</v>
      </c>
      <c r="H141" s="32">
        <v>2.2000000000000001E-3</v>
      </c>
      <c r="I141" s="38">
        <f t="shared" si="4"/>
        <v>3.8E-3</v>
      </c>
    </row>
    <row r="142" spans="1:9" ht="24.95" customHeight="1" x14ac:dyDescent="0.25">
      <c r="A142" s="9" t="s">
        <v>282</v>
      </c>
      <c r="B142" s="17" t="s">
        <v>37</v>
      </c>
      <c r="C142" s="17" t="s">
        <v>37</v>
      </c>
      <c r="D142" s="53" t="s">
        <v>285</v>
      </c>
      <c r="E142" s="42" t="s">
        <v>35</v>
      </c>
      <c r="F142" s="69">
        <v>7</v>
      </c>
      <c r="G142" s="32">
        <v>5.0000000000000001E-4</v>
      </c>
      <c r="H142" s="32">
        <v>4.2000000000000002E-4</v>
      </c>
      <c r="I142" s="38">
        <f t="shared" si="4"/>
        <v>7.9999999999999993E-5</v>
      </c>
    </row>
    <row r="143" spans="1:9" ht="24.95" customHeight="1" x14ac:dyDescent="0.25">
      <c r="A143" s="9" t="s">
        <v>283</v>
      </c>
      <c r="B143" s="17" t="s">
        <v>55</v>
      </c>
      <c r="C143" s="17" t="s">
        <v>55</v>
      </c>
      <c r="D143" s="54" t="s">
        <v>288</v>
      </c>
      <c r="E143" s="42" t="s">
        <v>289</v>
      </c>
      <c r="F143" s="69">
        <v>6</v>
      </c>
      <c r="G143" s="32">
        <v>2.7520000000000001E-3</v>
      </c>
      <c r="H143" s="32">
        <v>1.1999999999999999E-3</v>
      </c>
      <c r="I143" s="38">
        <f t="shared" si="4"/>
        <v>1.5520000000000002E-3</v>
      </c>
    </row>
    <row r="144" spans="1:9" ht="24.95" customHeight="1" x14ac:dyDescent="0.25">
      <c r="A144" s="9" t="s">
        <v>286</v>
      </c>
      <c r="B144" s="17" t="s">
        <v>55</v>
      </c>
      <c r="C144" s="17" t="s">
        <v>55</v>
      </c>
      <c r="D144" s="54" t="s">
        <v>290</v>
      </c>
      <c r="E144" s="42" t="s">
        <v>291</v>
      </c>
      <c r="F144" s="69">
        <v>6</v>
      </c>
      <c r="G144" s="32">
        <v>2.5000000000000001E-3</v>
      </c>
      <c r="H144" s="32">
        <v>3.0499999999999999E-4</v>
      </c>
      <c r="I144" s="38">
        <f t="shared" si="4"/>
        <v>2.1949999999999999E-3</v>
      </c>
    </row>
    <row r="145" spans="1:9" ht="24.95" customHeight="1" x14ac:dyDescent="0.25">
      <c r="A145" s="9" t="s">
        <v>297</v>
      </c>
      <c r="B145" s="17" t="s">
        <v>37</v>
      </c>
      <c r="C145" s="17" t="s">
        <v>37</v>
      </c>
      <c r="D145" s="70" t="s">
        <v>293</v>
      </c>
      <c r="E145" s="54" t="s">
        <v>292</v>
      </c>
      <c r="F145" s="69">
        <v>6</v>
      </c>
      <c r="G145" s="32">
        <v>1.12E-2</v>
      </c>
      <c r="H145" s="32">
        <v>0</v>
      </c>
      <c r="I145" s="38">
        <f t="shared" si="4"/>
        <v>1.12E-2</v>
      </c>
    </row>
    <row r="146" spans="1:9" ht="24.95" customHeight="1" x14ac:dyDescent="0.25">
      <c r="A146" s="9" t="s">
        <v>298</v>
      </c>
      <c r="B146" s="17" t="s">
        <v>67</v>
      </c>
      <c r="C146" s="17" t="s">
        <v>67</v>
      </c>
      <c r="D146" s="53" t="s">
        <v>200</v>
      </c>
      <c r="E146" s="42" t="s">
        <v>201</v>
      </c>
      <c r="F146" s="69" t="s">
        <v>240</v>
      </c>
      <c r="G146" s="32">
        <v>2.2800000000000001E-2</v>
      </c>
      <c r="H146" s="32">
        <v>1.1205E-2</v>
      </c>
      <c r="I146" s="38">
        <f t="shared" si="4"/>
        <v>1.1595000000000001E-2</v>
      </c>
    </row>
    <row r="147" spans="1:9" ht="24.95" customHeight="1" x14ac:dyDescent="0.25">
      <c r="A147" s="9" t="s">
        <v>302</v>
      </c>
      <c r="B147" s="17"/>
      <c r="C147" s="17"/>
      <c r="D147" s="53" t="s">
        <v>241</v>
      </c>
      <c r="E147" s="42"/>
      <c r="F147" s="69">
        <v>8</v>
      </c>
      <c r="G147" s="32">
        <v>2.4500000000000002</v>
      </c>
      <c r="H147" s="32">
        <v>2.4428329999999998</v>
      </c>
      <c r="I147" s="38">
        <f t="shared" si="4"/>
        <v>7.1670000000003675E-3</v>
      </c>
    </row>
    <row r="148" spans="1:9" x14ac:dyDescent="0.25">
      <c r="B148" s="10"/>
      <c r="C148" s="10"/>
      <c r="D148" s="10"/>
      <c r="E148" s="10"/>
      <c r="F148" s="10"/>
      <c r="G148" s="62">
        <f>SUM(G15:G147)</f>
        <v>8.6218679999999956</v>
      </c>
      <c r="H148" s="62">
        <f>SUM(H15:H147)</f>
        <v>6.3587150000000001</v>
      </c>
      <c r="I148" s="62">
        <f>SUM(I15:I147)</f>
        <v>2.2631530000000009</v>
      </c>
    </row>
    <row r="149" spans="1:9" x14ac:dyDescent="0.25">
      <c r="B149" s="10"/>
      <c r="C149" s="10"/>
      <c r="D149" s="10"/>
      <c r="E149" s="10"/>
      <c r="F149" s="10"/>
      <c r="G149" s="10"/>
      <c r="H149" s="10"/>
      <c r="I149" s="10"/>
    </row>
    <row r="150" spans="1:9" x14ac:dyDescent="0.25">
      <c r="B150" s="10"/>
      <c r="C150" s="10"/>
      <c r="D150" s="10"/>
      <c r="E150" s="10"/>
      <c r="F150" s="10"/>
      <c r="G150" s="10"/>
      <c r="H150" s="10"/>
      <c r="I150" s="10"/>
    </row>
    <row r="151" spans="1:9" x14ac:dyDescent="0.25">
      <c r="B151" s="10"/>
      <c r="C151" s="10"/>
      <c r="D151" s="10"/>
      <c r="E151" s="10"/>
      <c r="F151" s="10"/>
      <c r="G151" s="10"/>
      <c r="H151" s="10"/>
      <c r="I151" s="10"/>
    </row>
    <row r="152" spans="1:9" x14ac:dyDescent="0.25">
      <c r="B152" s="10"/>
      <c r="C152" s="10"/>
      <c r="D152" s="10"/>
      <c r="E152" s="10"/>
      <c r="F152" s="10"/>
      <c r="G152" s="10"/>
      <c r="H152" s="10"/>
      <c r="I152" s="10"/>
    </row>
    <row r="153" spans="1:9" x14ac:dyDescent="0.25">
      <c r="B153" s="10"/>
      <c r="C153" s="10"/>
      <c r="D153" s="10"/>
      <c r="E153" s="10"/>
      <c r="F153" s="10"/>
      <c r="G153" s="10"/>
      <c r="H153" s="10"/>
      <c r="I153" s="10"/>
    </row>
    <row r="154" spans="1:9" x14ac:dyDescent="0.25">
      <c r="B154" s="10"/>
      <c r="C154" s="10"/>
      <c r="D154" s="10"/>
      <c r="E154" s="10"/>
      <c r="F154" s="10"/>
      <c r="G154" s="10"/>
      <c r="H154" s="10"/>
      <c r="I154" s="10"/>
    </row>
    <row r="155" spans="1:9" x14ac:dyDescent="0.25">
      <c r="B155" s="10"/>
      <c r="C155" s="10"/>
      <c r="D155" s="10"/>
      <c r="E155" s="10"/>
      <c r="F155" s="10"/>
      <c r="G155" s="10"/>
      <c r="H155" s="10"/>
      <c r="I155" s="10"/>
    </row>
    <row r="156" spans="1:9" x14ac:dyDescent="0.25">
      <c r="B156" s="10"/>
      <c r="C156" s="10"/>
      <c r="D156" s="10"/>
      <c r="E156" s="10"/>
      <c r="F156" s="10"/>
      <c r="G156" s="10"/>
      <c r="H156" s="10"/>
      <c r="I156" s="10"/>
    </row>
    <row r="157" spans="1:9" x14ac:dyDescent="0.25">
      <c r="B157" s="10"/>
      <c r="C157" s="10"/>
      <c r="D157" s="10"/>
      <c r="E157" s="10"/>
      <c r="F157" s="10"/>
      <c r="G157" s="10"/>
      <c r="H157" s="10"/>
      <c r="I157" s="10"/>
    </row>
    <row r="158" spans="1:9" x14ac:dyDescent="0.25">
      <c r="B158" s="10"/>
      <c r="C158" s="10"/>
      <c r="D158" s="10"/>
      <c r="E158" s="10"/>
      <c r="F158" s="10"/>
      <c r="G158" s="10"/>
      <c r="H158" s="10"/>
      <c r="I158" s="10"/>
    </row>
    <row r="159" spans="1:9" x14ac:dyDescent="0.25">
      <c r="B159" s="10"/>
      <c r="C159" s="10"/>
      <c r="D159" s="10"/>
      <c r="E159" s="10"/>
      <c r="F159" s="10"/>
      <c r="G159" s="10"/>
      <c r="H159" s="10"/>
      <c r="I159" s="10"/>
    </row>
    <row r="160" spans="1:9" x14ac:dyDescent="0.25">
      <c r="B160" s="10"/>
      <c r="C160" s="10"/>
      <c r="D160" s="10"/>
      <c r="E160" s="10"/>
      <c r="F160" s="10"/>
      <c r="G160" s="10"/>
      <c r="H160" s="10"/>
      <c r="I160" s="10"/>
    </row>
    <row r="161" spans="2:9" x14ac:dyDescent="0.25">
      <c r="B161" s="10"/>
      <c r="C161" s="10"/>
      <c r="D161" s="10"/>
      <c r="E161" s="10"/>
      <c r="F161" s="10"/>
      <c r="G161" s="10"/>
      <c r="H161" s="10"/>
      <c r="I161" s="10"/>
    </row>
    <row r="162" spans="2:9" x14ac:dyDescent="0.25">
      <c r="B162" s="10"/>
      <c r="C162" s="10"/>
      <c r="D162" s="10"/>
      <c r="E162" s="10"/>
      <c r="F162" s="10"/>
      <c r="G162" s="10"/>
      <c r="H162" s="10"/>
      <c r="I162" s="10"/>
    </row>
    <row r="163" spans="2:9" x14ac:dyDescent="0.25">
      <c r="B163" s="10"/>
      <c r="C163" s="10"/>
      <c r="D163" s="10"/>
      <c r="E163" s="10"/>
      <c r="F163" s="10"/>
      <c r="G163" s="10"/>
      <c r="H163" s="10"/>
      <c r="I163" s="10"/>
    </row>
    <row r="164" spans="2:9" x14ac:dyDescent="0.25">
      <c r="B164" s="10"/>
      <c r="C164" s="10"/>
      <c r="D164" s="10"/>
      <c r="E164" s="10"/>
      <c r="F164" s="10"/>
      <c r="G164" s="10"/>
      <c r="H164" s="10"/>
      <c r="I164" s="10"/>
    </row>
    <row r="165" spans="2:9" x14ac:dyDescent="0.25">
      <c r="B165" s="10"/>
      <c r="C165" s="10"/>
      <c r="D165" s="10"/>
      <c r="E165" s="10"/>
      <c r="F165" s="10"/>
      <c r="G165" s="10"/>
      <c r="H165" s="10"/>
      <c r="I165" s="10"/>
    </row>
    <row r="166" spans="2:9" x14ac:dyDescent="0.25">
      <c r="B166" s="10"/>
      <c r="C166" s="10"/>
      <c r="D166" s="10"/>
      <c r="E166" s="10"/>
      <c r="F166" s="10"/>
      <c r="G166" s="10"/>
      <c r="H166" s="10"/>
      <c r="I166" s="10"/>
    </row>
    <row r="167" spans="2:9" x14ac:dyDescent="0.25">
      <c r="B167" s="10"/>
      <c r="C167" s="10"/>
      <c r="D167" s="10"/>
      <c r="E167" s="10"/>
      <c r="F167" s="10"/>
      <c r="G167" s="10"/>
      <c r="H167" s="10"/>
      <c r="I167" s="10"/>
    </row>
    <row r="168" spans="2:9" x14ac:dyDescent="0.25">
      <c r="B168" s="10"/>
      <c r="C168" s="10"/>
      <c r="D168" s="10"/>
      <c r="E168" s="10"/>
      <c r="F168" s="10"/>
      <c r="G168" s="10"/>
      <c r="H168" s="10"/>
      <c r="I168" s="10"/>
    </row>
    <row r="169" spans="2:9" x14ac:dyDescent="0.25">
      <c r="B169" s="10"/>
      <c r="C169" s="10"/>
      <c r="D169" s="10"/>
      <c r="E169" s="10"/>
      <c r="F169" s="10"/>
      <c r="G169" s="10"/>
      <c r="H169" s="10"/>
      <c r="I169" s="10"/>
    </row>
    <row r="170" spans="2:9" x14ac:dyDescent="0.25">
      <c r="B170" s="10"/>
      <c r="C170" s="10"/>
      <c r="D170" s="10"/>
      <c r="E170" s="10"/>
      <c r="F170" s="10"/>
      <c r="G170" s="10"/>
      <c r="H170" s="10"/>
      <c r="I170" s="10"/>
    </row>
    <row r="171" spans="2:9" x14ac:dyDescent="0.25">
      <c r="B171" s="10"/>
      <c r="C171" s="10"/>
      <c r="D171" s="10"/>
      <c r="E171" s="10"/>
      <c r="F171" s="10"/>
      <c r="G171" s="10"/>
      <c r="H171" s="10"/>
      <c r="I171" s="10"/>
    </row>
    <row r="172" spans="2:9" x14ac:dyDescent="0.25">
      <c r="B172" s="10"/>
      <c r="C172" s="10"/>
      <c r="D172" s="10"/>
      <c r="E172" s="10"/>
      <c r="F172" s="10"/>
      <c r="G172" s="10"/>
      <c r="H172" s="10"/>
      <c r="I172" s="10"/>
    </row>
    <row r="173" spans="2:9" x14ac:dyDescent="0.25">
      <c r="B173" s="10"/>
      <c r="C173" s="10"/>
      <c r="D173" s="10"/>
      <c r="E173" s="10"/>
      <c r="F173" s="10"/>
      <c r="G173" s="10"/>
      <c r="H173" s="10"/>
      <c r="I173" s="10"/>
    </row>
    <row r="174" spans="2:9" x14ac:dyDescent="0.25">
      <c r="B174" s="10"/>
      <c r="C174" s="10"/>
      <c r="D174" s="10"/>
      <c r="E174" s="10"/>
      <c r="F174" s="10"/>
      <c r="G174" s="10"/>
      <c r="H174" s="10"/>
      <c r="I174" s="10"/>
    </row>
    <row r="175" spans="2:9" x14ac:dyDescent="0.25">
      <c r="B175" s="10"/>
      <c r="C175" s="10"/>
      <c r="D175" s="10"/>
      <c r="E175" s="10"/>
      <c r="F175" s="10"/>
      <c r="G175" s="10"/>
      <c r="H175" s="10"/>
      <c r="I175" s="10"/>
    </row>
    <row r="176" spans="2:9" x14ac:dyDescent="0.25">
      <c r="B176" s="10"/>
      <c r="C176" s="10"/>
      <c r="D176" s="10"/>
      <c r="E176" s="10"/>
      <c r="F176" s="10"/>
      <c r="G176" s="10"/>
      <c r="H176" s="10"/>
      <c r="I176" s="10"/>
    </row>
    <row r="177" spans="2:9" x14ac:dyDescent="0.25">
      <c r="B177" s="10"/>
      <c r="C177" s="10"/>
      <c r="D177" s="10"/>
      <c r="E177" s="10"/>
      <c r="F177" s="10"/>
      <c r="G177" s="10"/>
      <c r="H177" s="10"/>
      <c r="I177" s="10"/>
    </row>
    <row r="178" spans="2:9" x14ac:dyDescent="0.25">
      <c r="B178" s="10"/>
      <c r="C178" s="10"/>
      <c r="D178" s="10"/>
      <c r="E178" s="10"/>
      <c r="F178" s="10"/>
      <c r="G178" s="10"/>
      <c r="H178" s="10"/>
      <c r="I178" s="10"/>
    </row>
    <row r="179" spans="2:9" x14ac:dyDescent="0.25">
      <c r="B179" s="10"/>
      <c r="C179" s="10"/>
      <c r="D179" s="10"/>
      <c r="E179" s="10"/>
      <c r="F179" s="10"/>
      <c r="G179" s="10"/>
      <c r="H179" s="10"/>
      <c r="I179" s="10"/>
    </row>
    <row r="180" spans="2:9" x14ac:dyDescent="0.25">
      <c r="B180" s="10"/>
      <c r="C180" s="10"/>
      <c r="D180" s="10"/>
      <c r="E180" s="10"/>
      <c r="F180" s="10"/>
      <c r="G180" s="10"/>
      <c r="H180" s="10"/>
      <c r="I180" s="10"/>
    </row>
    <row r="181" spans="2:9" x14ac:dyDescent="0.25">
      <c r="B181" s="10"/>
      <c r="C181" s="10"/>
      <c r="D181" s="10"/>
      <c r="E181" s="10"/>
      <c r="F181" s="10"/>
      <c r="G181" s="10"/>
      <c r="H181" s="10"/>
      <c r="I181" s="10"/>
    </row>
    <row r="182" spans="2:9" x14ac:dyDescent="0.25">
      <c r="B182" s="10"/>
      <c r="C182" s="10"/>
      <c r="D182" s="10"/>
      <c r="E182" s="10"/>
      <c r="F182" s="10"/>
      <c r="G182" s="10"/>
      <c r="H182" s="10"/>
      <c r="I182" s="10"/>
    </row>
    <row r="183" spans="2:9" x14ac:dyDescent="0.25">
      <c r="B183" s="10"/>
      <c r="C183" s="10"/>
      <c r="D183" s="10"/>
      <c r="E183" s="10"/>
      <c r="F183" s="10"/>
      <c r="G183" s="10"/>
      <c r="H183" s="10"/>
      <c r="I183" s="10"/>
    </row>
    <row r="184" spans="2:9" x14ac:dyDescent="0.25">
      <c r="B184" s="10"/>
      <c r="C184" s="10"/>
      <c r="D184" s="10"/>
      <c r="E184" s="10"/>
      <c r="F184" s="10"/>
      <c r="G184" s="10"/>
      <c r="H184" s="10"/>
      <c r="I184" s="10"/>
    </row>
    <row r="185" spans="2:9" x14ac:dyDescent="0.25">
      <c r="B185" s="10"/>
      <c r="C185" s="10"/>
      <c r="D185" s="10"/>
      <c r="E185" s="10"/>
      <c r="F185" s="10"/>
      <c r="G185" s="10"/>
      <c r="H185" s="10"/>
      <c r="I185" s="10"/>
    </row>
    <row r="186" spans="2:9" x14ac:dyDescent="0.25">
      <c r="B186" s="10"/>
      <c r="C186" s="10"/>
      <c r="D186" s="10"/>
      <c r="E186" s="10"/>
      <c r="F186" s="10"/>
      <c r="G186" s="10"/>
      <c r="H186" s="10"/>
      <c r="I186" s="10"/>
    </row>
    <row r="187" spans="2:9" x14ac:dyDescent="0.25">
      <c r="B187" s="10"/>
      <c r="C187" s="10"/>
      <c r="D187" s="10"/>
      <c r="E187" s="10"/>
      <c r="F187" s="10"/>
      <c r="G187" s="10"/>
      <c r="H187" s="10"/>
      <c r="I187" s="10"/>
    </row>
    <row r="188" spans="2:9" x14ac:dyDescent="0.25">
      <c r="B188" s="10"/>
      <c r="C188" s="10"/>
      <c r="D188" s="10"/>
      <c r="E188" s="10"/>
      <c r="F188" s="10"/>
      <c r="G188" s="10"/>
      <c r="H188" s="10"/>
      <c r="I188" s="10"/>
    </row>
    <row r="189" spans="2:9" x14ac:dyDescent="0.25">
      <c r="B189" s="10"/>
      <c r="C189" s="10"/>
      <c r="D189" s="10"/>
      <c r="E189" s="10"/>
      <c r="F189" s="10"/>
      <c r="G189" s="10"/>
      <c r="H189" s="10"/>
      <c r="I189" s="10"/>
    </row>
    <row r="190" spans="2:9" x14ac:dyDescent="0.25">
      <c r="B190" s="10"/>
      <c r="C190" s="10"/>
      <c r="D190" s="10"/>
      <c r="E190" s="10"/>
      <c r="F190" s="10"/>
      <c r="G190" s="10"/>
      <c r="H190" s="10"/>
      <c r="I190" s="10"/>
    </row>
    <row r="191" spans="2:9" x14ac:dyDescent="0.25">
      <c r="B191" s="10"/>
      <c r="C191" s="10"/>
      <c r="D191" s="10"/>
      <c r="E191" s="10"/>
      <c r="F191" s="10"/>
      <c r="G191" s="10"/>
      <c r="H191" s="10"/>
      <c r="I191" s="10"/>
    </row>
    <row r="192" spans="2:9" x14ac:dyDescent="0.25">
      <c r="B192" s="10"/>
      <c r="C192" s="10"/>
      <c r="D192" s="10"/>
      <c r="E192" s="10"/>
      <c r="F192" s="10"/>
      <c r="G192" s="10"/>
      <c r="H192" s="10"/>
      <c r="I192" s="10"/>
    </row>
    <row r="193" spans="2:9" x14ac:dyDescent="0.25">
      <c r="B193" s="10"/>
      <c r="C193" s="10"/>
      <c r="D193" s="10"/>
      <c r="E193" s="10"/>
      <c r="F193" s="10"/>
      <c r="G193" s="10"/>
      <c r="H193" s="10"/>
      <c r="I193" s="10"/>
    </row>
    <row r="194" spans="2:9" x14ac:dyDescent="0.25">
      <c r="B194" s="10"/>
      <c r="C194" s="10"/>
      <c r="D194" s="10"/>
      <c r="E194" s="10"/>
      <c r="F194" s="10"/>
      <c r="G194" s="10"/>
      <c r="H194" s="10"/>
      <c r="I194" s="10"/>
    </row>
    <row r="195" spans="2:9" x14ac:dyDescent="0.25">
      <c r="B195" s="10"/>
      <c r="C195" s="10"/>
      <c r="D195" s="10"/>
      <c r="E195" s="10"/>
      <c r="F195" s="10"/>
      <c r="G195" s="10"/>
      <c r="H195" s="10"/>
      <c r="I195" s="10"/>
    </row>
    <row r="196" spans="2:9" x14ac:dyDescent="0.25">
      <c r="B196" s="10"/>
      <c r="C196" s="10"/>
      <c r="D196" s="10"/>
      <c r="E196" s="10"/>
      <c r="F196" s="10"/>
      <c r="G196" s="10"/>
      <c r="H196" s="10"/>
      <c r="I196" s="10"/>
    </row>
    <row r="197" spans="2:9" x14ac:dyDescent="0.25">
      <c r="B197" s="10"/>
      <c r="C197" s="10"/>
      <c r="D197" s="10"/>
      <c r="E197" s="10"/>
      <c r="F197" s="10"/>
      <c r="G197" s="10"/>
      <c r="H197" s="10"/>
      <c r="I197" s="10"/>
    </row>
    <row r="198" spans="2:9" x14ac:dyDescent="0.25">
      <c r="B198" s="10"/>
      <c r="C198" s="10"/>
      <c r="D198" s="10"/>
      <c r="E198" s="10"/>
      <c r="F198" s="10"/>
      <c r="G198" s="10"/>
      <c r="H198" s="10"/>
      <c r="I198" s="10"/>
    </row>
    <row r="199" spans="2:9" x14ac:dyDescent="0.25">
      <c r="B199" s="10"/>
      <c r="C199" s="10"/>
      <c r="D199" s="10"/>
      <c r="E199" s="10"/>
      <c r="F199" s="10"/>
      <c r="G199" s="10"/>
      <c r="H199" s="10"/>
      <c r="I199" s="10"/>
    </row>
    <row r="200" spans="2:9" x14ac:dyDescent="0.25">
      <c r="B200" s="10"/>
      <c r="C200" s="10"/>
      <c r="D200" s="10"/>
      <c r="E200" s="10"/>
      <c r="F200" s="10"/>
      <c r="G200" s="10"/>
      <c r="H200" s="10"/>
      <c r="I200" s="10"/>
    </row>
    <row r="201" spans="2:9" x14ac:dyDescent="0.25">
      <c r="B201" s="10"/>
      <c r="C201" s="10"/>
      <c r="D201" s="10"/>
      <c r="E201" s="10"/>
      <c r="F201" s="10"/>
      <c r="G201" s="10"/>
      <c r="H201" s="10"/>
      <c r="I201" s="10"/>
    </row>
    <row r="202" spans="2:9" x14ac:dyDescent="0.25">
      <c r="B202" s="10"/>
      <c r="C202" s="10"/>
      <c r="D202" s="10"/>
      <c r="E202" s="10"/>
      <c r="F202" s="10"/>
      <c r="G202" s="10"/>
      <c r="H202" s="10"/>
      <c r="I202" s="10"/>
    </row>
    <row r="203" spans="2:9" x14ac:dyDescent="0.25">
      <c r="B203" s="10"/>
      <c r="C203" s="10"/>
      <c r="D203" s="10"/>
      <c r="E203" s="10"/>
      <c r="F203" s="10"/>
      <c r="G203" s="10"/>
      <c r="H203" s="10"/>
      <c r="I203" s="10"/>
    </row>
    <row r="204" spans="2:9" x14ac:dyDescent="0.25">
      <c r="B204" s="10"/>
      <c r="C204" s="10"/>
      <c r="D204" s="10"/>
      <c r="E204" s="10"/>
      <c r="F204" s="10"/>
      <c r="G204" s="10"/>
      <c r="H204" s="10"/>
      <c r="I204" s="10"/>
    </row>
    <row r="205" spans="2:9" x14ac:dyDescent="0.25">
      <c r="B205" s="10"/>
      <c r="C205" s="10"/>
      <c r="D205" s="10"/>
      <c r="E205" s="10"/>
      <c r="F205" s="10"/>
      <c r="G205" s="10"/>
      <c r="H205" s="10"/>
      <c r="I205" s="10"/>
    </row>
    <row r="206" spans="2:9" x14ac:dyDescent="0.25">
      <c r="B206" s="10"/>
      <c r="C206" s="10"/>
      <c r="D206" s="10"/>
      <c r="E206" s="10"/>
      <c r="F206" s="10"/>
      <c r="G206" s="10"/>
      <c r="H206" s="10"/>
      <c r="I206" s="10"/>
    </row>
    <row r="207" spans="2:9" x14ac:dyDescent="0.25">
      <c r="B207" s="10"/>
      <c r="C207" s="10"/>
      <c r="D207" s="10"/>
      <c r="E207" s="10"/>
      <c r="F207" s="10"/>
      <c r="G207" s="10"/>
      <c r="H207" s="10"/>
      <c r="I207" s="10"/>
    </row>
    <row r="208" spans="2:9" x14ac:dyDescent="0.25">
      <c r="B208" s="10"/>
      <c r="C208" s="10"/>
      <c r="D208" s="10"/>
      <c r="E208" s="10"/>
      <c r="F208" s="10"/>
      <c r="G208" s="10"/>
      <c r="H208" s="10"/>
      <c r="I208" s="10"/>
    </row>
    <row r="209" spans="2:9" x14ac:dyDescent="0.25">
      <c r="B209" s="10"/>
      <c r="C209" s="10"/>
      <c r="D209" s="10"/>
      <c r="E209" s="10"/>
      <c r="F209" s="10"/>
      <c r="G209" s="10"/>
      <c r="H209" s="10"/>
      <c r="I209" s="10"/>
    </row>
    <row r="210" spans="2:9" x14ac:dyDescent="0.25">
      <c r="B210" s="10"/>
      <c r="C210" s="10"/>
      <c r="D210" s="10"/>
      <c r="E210" s="10"/>
      <c r="F210" s="10"/>
      <c r="G210" s="10"/>
      <c r="H210" s="10"/>
      <c r="I210" s="10"/>
    </row>
    <row r="211" spans="2:9" x14ac:dyDescent="0.25">
      <c r="B211" s="10"/>
      <c r="C211" s="10"/>
      <c r="D211" s="10"/>
      <c r="E211" s="10"/>
      <c r="F211" s="10"/>
      <c r="G211" s="10"/>
      <c r="H211" s="10"/>
      <c r="I211" s="10"/>
    </row>
    <row r="212" spans="2:9" x14ac:dyDescent="0.25">
      <c r="B212" s="10"/>
      <c r="C212" s="10"/>
      <c r="D212" s="10"/>
      <c r="E212" s="10"/>
      <c r="F212" s="10"/>
      <c r="G212" s="10"/>
      <c r="H212" s="10"/>
      <c r="I212" s="10"/>
    </row>
    <row r="213" spans="2:9" x14ac:dyDescent="0.25">
      <c r="B213" s="10"/>
      <c r="C213" s="10"/>
      <c r="D213" s="10"/>
      <c r="E213" s="10"/>
      <c r="F213" s="10"/>
      <c r="G213" s="10"/>
      <c r="H213" s="10"/>
      <c r="I213" s="10"/>
    </row>
    <row r="214" spans="2:9" x14ac:dyDescent="0.25">
      <c r="B214" s="10"/>
      <c r="C214" s="10"/>
      <c r="D214" s="10"/>
      <c r="E214" s="10"/>
      <c r="F214" s="10"/>
      <c r="G214" s="10"/>
      <c r="H214" s="10"/>
      <c r="I214" s="10"/>
    </row>
    <row r="215" spans="2:9" x14ac:dyDescent="0.25">
      <c r="B215" s="10"/>
      <c r="C215" s="10"/>
      <c r="D215" s="10"/>
      <c r="E215" s="10"/>
      <c r="F215" s="10"/>
      <c r="G215" s="10"/>
      <c r="H215" s="10"/>
      <c r="I215" s="10"/>
    </row>
    <row r="216" spans="2:9" x14ac:dyDescent="0.25">
      <c r="B216" s="10"/>
      <c r="C216" s="10"/>
      <c r="D216" s="10"/>
      <c r="E216" s="10"/>
      <c r="F216" s="10"/>
      <c r="G216" s="10"/>
      <c r="H216" s="10"/>
      <c r="I216" s="10"/>
    </row>
    <row r="217" spans="2:9" x14ac:dyDescent="0.25">
      <c r="B217" s="10"/>
      <c r="C217" s="10"/>
      <c r="D217" s="10"/>
      <c r="E217" s="10"/>
      <c r="F217" s="10"/>
      <c r="G217" s="10"/>
      <c r="H217" s="10"/>
      <c r="I217" s="10"/>
    </row>
    <row r="218" spans="2:9" x14ac:dyDescent="0.25">
      <c r="B218" s="10"/>
      <c r="C218" s="10"/>
      <c r="D218" s="10"/>
      <c r="E218" s="10"/>
      <c r="F218" s="10"/>
      <c r="G218" s="10"/>
      <c r="H218" s="10"/>
      <c r="I218" s="10"/>
    </row>
    <row r="219" spans="2:9" x14ac:dyDescent="0.25">
      <c r="B219" s="10"/>
      <c r="C219" s="10"/>
      <c r="D219" s="10"/>
      <c r="E219" s="10"/>
      <c r="F219" s="10"/>
      <c r="G219" s="10"/>
      <c r="H219" s="10"/>
      <c r="I219" s="10"/>
    </row>
    <row r="220" spans="2:9" x14ac:dyDescent="0.25">
      <c r="B220" s="10"/>
      <c r="C220" s="10"/>
      <c r="D220" s="10"/>
      <c r="E220" s="10"/>
      <c r="F220" s="10"/>
      <c r="G220" s="10"/>
      <c r="H220" s="10"/>
      <c r="I220" s="10"/>
    </row>
    <row r="221" spans="2:9" x14ac:dyDescent="0.25">
      <c r="B221" s="10"/>
      <c r="C221" s="10"/>
      <c r="D221" s="10"/>
      <c r="E221" s="10"/>
      <c r="F221" s="10"/>
      <c r="G221" s="10"/>
      <c r="H221" s="10"/>
      <c r="I221" s="10"/>
    </row>
    <row r="222" spans="2:9" x14ac:dyDescent="0.25">
      <c r="B222" s="10"/>
      <c r="C222" s="10"/>
      <c r="D222" s="10"/>
      <c r="E222" s="10"/>
      <c r="F222" s="10"/>
      <c r="G222" s="10"/>
      <c r="H222" s="10"/>
      <c r="I222" s="10"/>
    </row>
    <row r="223" spans="2:9" x14ac:dyDescent="0.25">
      <c r="B223" s="10"/>
      <c r="C223" s="10"/>
      <c r="D223" s="10"/>
      <c r="E223" s="10"/>
      <c r="F223" s="10"/>
      <c r="G223" s="10"/>
      <c r="H223" s="10"/>
      <c r="I223" s="10"/>
    </row>
    <row r="224" spans="2:9" x14ac:dyDescent="0.25">
      <c r="B224" s="10"/>
      <c r="C224" s="10"/>
      <c r="D224" s="10"/>
      <c r="E224" s="10"/>
      <c r="F224" s="10"/>
      <c r="G224" s="10"/>
      <c r="H224" s="10"/>
      <c r="I224" s="10"/>
    </row>
    <row r="225" spans="2:9" x14ac:dyDescent="0.25">
      <c r="B225" s="10"/>
      <c r="C225" s="10"/>
      <c r="D225" s="10"/>
      <c r="E225" s="10"/>
      <c r="F225" s="10"/>
      <c r="G225" s="10"/>
      <c r="H225" s="10"/>
      <c r="I225" s="10"/>
    </row>
    <row r="226" spans="2:9" x14ac:dyDescent="0.25">
      <c r="B226" s="10"/>
      <c r="C226" s="10"/>
      <c r="D226" s="10"/>
      <c r="E226" s="10"/>
      <c r="F226" s="10"/>
      <c r="G226" s="10"/>
      <c r="H226" s="10"/>
      <c r="I226" s="10"/>
    </row>
    <row r="227" spans="2:9" x14ac:dyDescent="0.25">
      <c r="B227" s="10"/>
      <c r="C227" s="10"/>
      <c r="D227" s="10"/>
      <c r="E227" s="10"/>
      <c r="F227" s="10"/>
      <c r="G227" s="10"/>
      <c r="H227" s="10"/>
      <c r="I227" s="10"/>
    </row>
    <row r="228" spans="2:9" x14ac:dyDescent="0.25">
      <c r="B228" s="10"/>
      <c r="C228" s="10"/>
      <c r="D228" s="10"/>
      <c r="E228" s="10"/>
      <c r="F228" s="10"/>
      <c r="G228" s="10"/>
      <c r="H228" s="10"/>
      <c r="I228" s="10"/>
    </row>
    <row r="229" spans="2:9" x14ac:dyDescent="0.25">
      <c r="B229" s="10"/>
      <c r="C229" s="10"/>
      <c r="D229" s="10"/>
      <c r="E229" s="10"/>
      <c r="F229" s="10"/>
      <c r="G229" s="10"/>
      <c r="H229" s="10"/>
      <c r="I229" s="10"/>
    </row>
    <row r="230" spans="2:9" x14ac:dyDescent="0.25">
      <c r="B230" s="10"/>
      <c r="C230" s="10"/>
      <c r="D230" s="10"/>
      <c r="E230" s="10"/>
      <c r="F230" s="10"/>
      <c r="G230" s="10"/>
      <c r="H230" s="10"/>
      <c r="I230" s="10"/>
    </row>
    <row r="231" spans="2:9" x14ac:dyDescent="0.25">
      <c r="B231" s="10"/>
      <c r="C231" s="10"/>
      <c r="D231" s="10"/>
      <c r="E231" s="10"/>
      <c r="F231" s="10"/>
      <c r="G231" s="10"/>
      <c r="H231" s="10"/>
      <c r="I231" s="10"/>
    </row>
    <row r="232" spans="2:9" x14ac:dyDescent="0.25">
      <c r="B232" s="10"/>
      <c r="C232" s="10"/>
      <c r="D232" s="10"/>
      <c r="E232" s="10"/>
      <c r="F232" s="10"/>
      <c r="G232" s="10"/>
      <c r="H232" s="10"/>
      <c r="I232" s="10"/>
    </row>
    <row r="233" spans="2:9" x14ac:dyDescent="0.25">
      <c r="B233" s="10"/>
      <c r="C233" s="10"/>
      <c r="D233" s="10"/>
      <c r="E233" s="10"/>
      <c r="F233" s="10"/>
      <c r="G233" s="10"/>
      <c r="H233" s="10"/>
      <c r="I233" s="10"/>
    </row>
    <row r="234" spans="2:9" x14ac:dyDescent="0.25">
      <c r="B234" s="10"/>
      <c r="C234" s="10"/>
      <c r="D234" s="10"/>
      <c r="E234" s="10"/>
      <c r="F234" s="10"/>
      <c r="G234" s="10"/>
      <c r="H234" s="10"/>
      <c r="I234" s="10"/>
    </row>
    <row r="235" spans="2:9" x14ac:dyDescent="0.25">
      <c r="B235" s="10"/>
      <c r="C235" s="10"/>
      <c r="D235" s="10"/>
      <c r="E235" s="10"/>
      <c r="F235" s="10"/>
      <c r="G235" s="10"/>
      <c r="H235" s="10"/>
      <c r="I235" s="10"/>
    </row>
    <row r="236" spans="2:9" x14ac:dyDescent="0.25">
      <c r="B236" s="10"/>
      <c r="C236" s="10"/>
      <c r="D236" s="10"/>
      <c r="E236" s="10"/>
      <c r="F236" s="10"/>
      <c r="G236" s="10"/>
      <c r="H236" s="10"/>
      <c r="I236" s="10"/>
    </row>
    <row r="237" spans="2:9" x14ac:dyDescent="0.25">
      <c r="B237" s="10"/>
      <c r="C237" s="10"/>
      <c r="D237" s="10"/>
      <c r="E237" s="10"/>
      <c r="F237" s="10"/>
      <c r="G237" s="10"/>
      <c r="H237" s="10"/>
      <c r="I237" s="10"/>
    </row>
    <row r="238" spans="2:9" x14ac:dyDescent="0.25">
      <c r="B238" s="10"/>
      <c r="C238" s="10"/>
      <c r="D238" s="10"/>
      <c r="E238" s="10"/>
      <c r="F238" s="10"/>
      <c r="G238" s="10"/>
      <c r="H238" s="10"/>
      <c r="I238" s="10"/>
    </row>
    <row r="239" spans="2:9" x14ac:dyDescent="0.25">
      <c r="B239" s="10"/>
      <c r="C239" s="10"/>
      <c r="D239" s="10"/>
      <c r="E239" s="10"/>
      <c r="F239" s="10"/>
      <c r="G239" s="10"/>
      <c r="H239" s="10"/>
      <c r="I239" s="10"/>
    </row>
    <row r="240" spans="2:9" x14ac:dyDescent="0.25">
      <c r="B240" s="10"/>
      <c r="C240" s="10"/>
      <c r="D240" s="10"/>
      <c r="E240" s="10"/>
      <c r="F240" s="10"/>
      <c r="G240" s="10"/>
      <c r="H240" s="10"/>
      <c r="I240" s="10"/>
    </row>
    <row r="241" spans="2:9" x14ac:dyDescent="0.25">
      <c r="B241" s="10"/>
      <c r="C241" s="10"/>
      <c r="D241" s="10"/>
      <c r="E241" s="10"/>
      <c r="F241" s="10"/>
      <c r="G241" s="10"/>
      <c r="H241" s="10"/>
      <c r="I241" s="10"/>
    </row>
    <row r="242" spans="2:9" x14ac:dyDescent="0.25">
      <c r="B242" s="10"/>
      <c r="C242" s="10"/>
      <c r="D242" s="10"/>
      <c r="E242" s="10"/>
      <c r="F242" s="10"/>
      <c r="G242" s="10"/>
      <c r="H242" s="10"/>
      <c r="I242" s="10"/>
    </row>
    <row r="243" spans="2:9" x14ac:dyDescent="0.25">
      <c r="B243" s="10"/>
      <c r="C243" s="10"/>
      <c r="D243" s="10"/>
      <c r="E243" s="10"/>
      <c r="F243" s="10"/>
      <c r="G243" s="10"/>
      <c r="H243" s="10"/>
      <c r="I243" s="10"/>
    </row>
    <row r="244" spans="2:9" x14ac:dyDescent="0.25">
      <c r="B244" s="10"/>
      <c r="C244" s="10"/>
      <c r="D244" s="10"/>
      <c r="E244" s="10"/>
      <c r="F244" s="10"/>
      <c r="G244" s="10"/>
      <c r="H244" s="10"/>
      <c r="I244" s="10"/>
    </row>
    <row r="245" spans="2:9" x14ac:dyDescent="0.25">
      <c r="B245" s="10"/>
      <c r="C245" s="10"/>
      <c r="D245" s="10"/>
      <c r="E245" s="10"/>
      <c r="F245" s="10"/>
      <c r="G245" s="10"/>
      <c r="H245" s="10"/>
      <c r="I245" s="10"/>
    </row>
    <row r="246" spans="2:9" x14ac:dyDescent="0.25">
      <c r="B246" s="10"/>
      <c r="C246" s="10"/>
      <c r="D246" s="10"/>
      <c r="E246" s="10"/>
      <c r="F246" s="10"/>
      <c r="G246" s="10"/>
      <c r="H246" s="10"/>
      <c r="I246" s="10"/>
    </row>
    <row r="247" spans="2:9" x14ac:dyDescent="0.25">
      <c r="B247" s="10"/>
      <c r="C247" s="10"/>
      <c r="D247" s="10"/>
      <c r="E247" s="10"/>
      <c r="F247" s="10"/>
      <c r="G247" s="10"/>
      <c r="H247" s="10"/>
      <c r="I247" s="10"/>
    </row>
    <row r="248" spans="2:9" x14ac:dyDescent="0.25">
      <c r="B248" s="10"/>
      <c r="C248" s="10"/>
      <c r="D248" s="10"/>
      <c r="E248" s="10"/>
      <c r="F248" s="10"/>
      <c r="G248" s="10"/>
      <c r="H248" s="10"/>
      <c r="I248" s="10"/>
    </row>
    <row r="249" spans="2:9" x14ac:dyDescent="0.25">
      <c r="B249" s="10"/>
      <c r="C249" s="10"/>
      <c r="D249" s="10"/>
      <c r="E249" s="10"/>
      <c r="F249" s="10"/>
      <c r="G249" s="10"/>
      <c r="H249" s="10"/>
      <c r="I249" s="10"/>
    </row>
    <row r="250" spans="2:9" x14ac:dyDescent="0.25">
      <c r="B250" s="10"/>
      <c r="C250" s="10"/>
      <c r="D250" s="10"/>
      <c r="E250" s="10"/>
      <c r="F250" s="10"/>
      <c r="G250" s="10"/>
      <c r="H250" s="10"/>
      <c r="I250" s="10"/>
    </row>
    <row r="251" spans="2:9" x14ac:dyDescent="0.25">
      <c r="B251" s="10"/>
      <c r="C251" s="10"/>
      <c r="D251" s="10"/>
      <c r="E251" s="10"/>
      <c r="F251" s="10"/>
      <c r="G251" s="10"/>
      <c r="H251" s="10"/>
      <c r="I251" s="10"/>
    </row>
    <row r="252" spans="2:9" x14ac:dyDescent="0.25">
      <c r="B252" s="10"/>
      <c r="C252" s="10"/>
      <c r="D252" s="10"/>
      <c r="E252" s="10"/>
      <c r="F252" s="10"/>
      <c r="G252" s="10"/>
      <c r="H252" s="10"/>
      <c r="I252" s="10"/>
    </row>
    <row r="253" spans="2:9" x14ac:dyDescent="0.25">
      <c r="B253" s="10"/>
      <c r="C253" s="10"/>
      <c r="D253" s="10"/>
      <c r="E253" s="10"/>
      <c r="F253" s="10"/>
      <c r="G253" s="10"/>
      <c r="H253" s="10"/>
      <c r="I253" s="10"/>
    </row>
    <row r="254" spans="2:9" x14ac:dyDescent="0.25">
      <c r="B254" s="10"/>
      <c r="C254" s="10"/>
      <c r="D254" s="10"/>
      <c r="E254" s="10"/>
      <c r="F254" s="10"/>
      <c r="G254" s="10"/>
      <c r="H254" s="10"/>
      <c r="I254" s="10"/>
    </row>
    <row r="255" spans="2:9" x14ac:dyDescent="0.25">
      <c r="B255" s="10"/>
      <c r="C255" s="10"/>
      <c r="D255" s="10"/>
      <c r="E255" s="10"/>
      <c r="F255" s="10"/>
      <c r="G255" s="10"/>
      <c r="H255" s="10"/>
      <c r="I255" s="10"/>
    </row>
    <row r="256" spans="2:9" x14ac:dyDescent="0.25">
      <c r="B256" s="10"/>
      <c r="C256" s="10"/>
      <c r="D256" s="10"/>
      <c r="E256" s="10"/>
      <c r="F256" s="10"/>
      <c r="G256" s="10"/>
      <c r="H256" s="10"/>
      <c r="I256" s="10"/>
    </row>
    <row r="257" spans="2:9" x14ac:dyDescent="0.25">
      <c r="B257" s="10"/>
      <c r="C257" s="10"/>
      <c r="D257" s="10"/>
      <c r="E257" s="10"/>
      <c r="F257" s="10"/>
      <c r="G257" s="10"/>
      <c r="H257" s="10"/>
      <c r="I257" s="10"/>
    </row>
    <row r="258" spans="2:9" x14ac:dyDescent="0.25">
      <c r="B258" s="10"/>
      <c r="C258" s="10"/>
      <c r="D258" s="10"/>
      <c r="E258" s="10"/>
      <c r="F258" s="10"/>
      <c r="G258" s="10"/>
      <c r="H258" s="10"/>
      <c r="I258" s="10"/>
    </row>
    <row r="259" spans="2:9" x14ac:dyDescent="0.25">
      <c r="B259" s="10"/>
      <c r="C259" s="10"/>
      <c r="D259" s="10"/>
      <c r="E259" s="10"/>
      <c r="F259" s="10"/>
      <c r="G259" s="10"/>
      <c r="H259" s="10"/>
      <c r="I259" s="10"/>
    </row>
    <row r="260" spans="2:9" x14ac:dyDescent="0.25">
      <c r="B260" s="10"/>
      <c r="C260" s="10"/>
      <c r="D260" s="10"/>
      <c r="E260" s="10"/>
      <c r="F260" s="10"/>
      <c r="G260" s="10"/>
      <c r="H260" s="10"/>
      <c r="I260" s="10"/>
    </row>
    <row r="261" spans="2:9" x14ac:dyDescent="0.25">
      <c r="B261" s="10"/>
      <c r="C261" s="10"/>
      <c r="D261" s="10"/>
      <c r="E261" s="10"/>
      <c r="F261" s="10"/>
      <c r="G261" s="10"/>
      <c r="H261" s="10"/>
      <c r="I261" s="10"/>
    </row>
    <row r="262" spans="2:9" x14ac:dyDescent="0.25">
      <c r="B262" s="10"/>
      <c r="C262" s="10"/>
      <c r="D262" s="10"/>
      <c r="E262" s="10"/>
      <c r="F262" s="10"/>
      <c r="G262" s="10"/>
      <c r="H262" s="10"/>
      <c r="I262" s="10"/>
    </row>
    <row r="263" spans="2:9" x14ac:dyDescent="0.25">
      <c r="B263" s="10"/>
      <c r="C263" s="10"/>
      <c r="D263" s="10"/>
      <c r="E263" s="10"/>
      <c r="F263" s="10"/>
      <c r="G263" s="10"/>
      <c r="H263" s="10"/>
      <c r="I263" s="10"/>
    </row>
    <row r="264" spans="2:9" x14ac:dyDescent="0.25">
      <c r="B264" s="10"/>
      <c r="C264" s="10"/>
      <c r="D264" s="10"/>
      <c r="E264" s="10"/>
      <c r="F264" s="10"/>
      <c r="G264" s="10"/>
      <c r="H264" s="10"/>
      <c r="I264" s="10"/>
    </row>
    <row r="265" spans="2:9" x14ac:dyDescent="0.25">
      <c r="B265" s="10"/>
      <c r="C265" s="10"/>
      <c r="D265" s="10"/>
      <c r="E265" s="10"/>
      <c r="F265" s="10"/>
      <c r="G265" s="10"/>
      <c r="H265" s="10"/>
      <c r="I265" s="10"/>
    </row>
    <row r="266" spans="2:9" x14ac:dyDescent="0.25">
      <c r="B266" s="10"/>
      <c r="C266" s="10"/>
      <c r="D266" s="10"/>
      <c r="E266" s="10"/>
      <c r="F266" s="10"/>
      <c r="G266" s="10"/>
      <c r="H266" s="10"/>
      <c r="I266" s="10"/>
    </row>
    <row r="267" spans="2:9" x14ac:dyDescent="0.25">
      <c r="B267" s="10"/>
      <c r="C267" s="10"/>
      <c r="D267" s="10"/>
      <c r="E267" s="10"/>
      <c r="F267" s="10"/>
      <c r="G267" s="10"/>
      <c r="H267" s="10"/>
      <c r="I267" s="10"/>
    </row>
    <row r="268" spans="2:9" x14ac:dyDescent="0.25">
      <c r="B268" s="10"/>
      <c r="C268" s="10"/>
      <c r="D268" s="10"/>
      <c r="E268" s="10"/>
      <c r="F268" s="10"/>
      <c r="G268" s="10"/>
      <c r="H268" s="10"/>
      <c r="I268" s="10"/>
    </row>
    <row r="269" spans="2:9" x14ac:dyDescent="0.25">
      <c r="B269" s="10"/>
      <c r="C269" s="10"/>
      <c r="D269" s="10"/>
      <c r="E269" s="10"/>
      <c r="F269" s="10"/>
      <c r="G269" s="10"/>
      <c r="H269" s="10"/>
      <c r="I269" s="10"/>
    </row>
    <row r="270" spans="2:9" x14ac:dyDescent="0.25">
      <c r="B270" s="10"/>
      <c r="C270" s="10"/>
      <c r="D270" s="10"/>
      <c r="E270" s="10"/>
      <c r="F270" s="10"/>
      <c r="G270" s="10"/>
      <c r="H270" s="10"/>
      <c r="I270" s="10"/>
    </row>
    <row r="271" spans="2:9" x14ac:dyDescent="0.25">
      <c r="B271" s="10"/>
      <c r="C271" s="10"/>
      <c r="D271" s="10"/>
      <c r="E271" s="10"/>
      <c r="F271" s="10"/>
      <c r="G271" s="10"/>
      <c r="H271" s="10"/>
      <c r="I271" s="10"/>
    </row>
    <row r="272" spans="2:9" x14ac:dyDescent="0.25">
      <c r="B272" s="10"/>
      <c r="C272" s="10"/>
      <c r="D272" s="10"/>
      <c r="E272" s="10"/>
      <c r="F272" s="10"/>
      <c r="G272" s="10"/>
      <c r="H272" s="10"/>
      <c r="I272" s="10"/>
    </row>
    <row r="273" spans="2:9" x14ac:dyDescent="0.25">
      <c r="B273" s="10"/>
      <c r="C273" s="10"/>
      <c r="D273" s="10"/>
      <c r="E273" s="10"/>
      <c r="F273" s="10"/>
      <c r="G273" s="10"/>
      <c r="H273" s="10"/>
      <c r="I273" s="10"/>
    </row>
    <row r="274" spans="2:9" x14ac:dyDescent="0.25">
      <c r="B274" s="10"/>
      <c r="C274" s="10"/>
      <c r="D274" s="10"/>
      <c r="E274" s="10"/>
      <c r="F274" s="10"/>
      <c r="G274" s="10"/>
      <c r="H274" s="10"/>
      <c r="I274" s="10"/>
    </row>
    <row r="275" spans="2:9" x14ac:dyDescent="0.25">
      <c r="B275" s="10"/>
      <c r="C275" s="10"/>
      <c r="D275" s="10"/>
      <c r="E275" s="10"/>
      <c r="F275" s="10"/>
      <c r="G275" s="10"/>
      <c r="H275" s="10"/>
      <c r="I275" s="10"/>
    </row>
    <row r="276" spans="2:9" x14ac:dyDescent="0.25">
      <c r="B276" s="10"/>
      <c r="C276" s="10"/>
      <c r="D276" s="10"/>
      <c r="E276" s="10"/>
      <c r="F276" s="10"/>
      <c r="G276" s="10"/>
      <c r="H276" s="10"/>
      <c r="I276" s="10"/>
    </row>
    <row r="277" spans="2:9" x14ac:dyDescent="0.25">
      <c r="B277" s="10"/>
      <c r="C277" s="10"/>
      <c r="D277" s="10"/>
      <c r="E277" s="10"/>
      <c r="F277" s="10"/>
      <c r="G277" s="10"/>
      <c r="H277" s="10"/>
      <c r="I277" s="10"/>
    </row>
    <row r="278" spans="2:9" x14ac:dyDescent="0.25">
      <c r="B278" s="10"/>
      <c r="C278" s="10"/>
      <c r="D278" s="10"/>
      <c r="E278" s="10"/>
      <c r="F278" s="10"/>
      <c r="G278" s="10"/>
      <c r="H278" s="10"/>
      <c r="I278" s="10"/>
    </row>
    <row r="279" spans="2:9" x14ac:dyDescent="0.25">
      <c r="B279" s="10"/>
      <c r="C279" s="10"/>
      <c r="D279" s="10"/>
      <c r="E279" s="10"/>
      <c r="F279" s="10"/>
      <c r="G279" s="10"/>
      <c r="H279" s="10"/>
      <c r="I279" s="10"/>
    </row>
    <row r="280" spans="2:9" x14ac:dyDescent="0.25">
      <c r="B280" s="10"/>
      <c r="C280" s="10"/>
      <c r="D280" s="10"/>
      <c r="E280" s="10"/>
      <c r="F280" s="10"/>
      <c r="G280" s="10"/>
      <c r="H280" s="10"/>
      <c r="I280" s="10"/>
    </row>
    <row r="281" spans="2:9" x14ac:dyDescent="0.25">
      <c r="B281" s="10"/>
      <c r="C281" s="10"/>
      <c r="D281" s="10"/>
      <c r="E281" s="10"/>
      <c r="F281" s="10"/>
      <c r="G281" s="10"/>
      <c r="H281" s="10"/>
      <c r="I281" s="10"/>
    </row>
    <row r="282" spans="2:9" x14ac:dyDescent="0.25">
      <c r="B282" s="10"/>
      <c r="C282" s="10"/>
      <c r="D282" s="10"/>
      <c r="E282" s="10"/>
      <c r="F282" s="10"/>
      <c r="G282" s="10"/>
      <c r="H282" s="10"/>
      <c r="I282" s="10"/>
    </row>
    <row r="283" spans="2:9" x14ac:dyDescent="0.25">
      <c r="B283" s="10"/>
      <c r="C283" s="10"/>
      <c r="D283" s="10"/>
      <c r="E283" s="10"/>
      <c r="F283" s="10"/>
      <c r="G283" s="10"/>
      <c r="H283" s="10"/>
      <c r="I283" s="10"/>
    </row>
    <row r="284" spans="2:9" x14ac:dyDescent="0.25">
      <c r="B284" s="10"/>
      <c r="C284" s="10"/>
      <c r="D284" s="10"/>
      <c r="E284" s="10"/>
      <c r="F284" s="10"/>
      <c r="G284" s="10"/>
      <c r="H284" s="10"/>
      <c r="I284" s="10"/>
    </row>
    <row r="285" spans="2:9" x14ac:dyDescent="0.25">
      <c r="B285" s="10"/>
      <c r="C285" s="10"/>
      <c r="D285" s="10"/>
      <c r="E285" s="10"/>
      <c r="F285" s="10"/>
      <c r="G285" s="10"/>
      <c r="H285" s="10"/>
      <c r="I285" s="10"/>
    </row>
    <row r="286" spans="2:9" x14ac:dyDescent="0.25">
      <c r="B286" s="10"/>
      <c r="C286" s="10"/>
      <c r="D286" s="10"/>
      <c r="E286" s="10"/>
      <c r="F286" s="10"/>
      <c r="G286" s="10"/>
      <c r="H286" s="10"/>
      <c r="I286" s="10"/>
    </row>
    <row r="287" spans="2:9" x14ac:dyDescent="0.25">
      <c r="B287" s="10"/>
      <c r="C287" s="10"/>
      <c r="D287" s="10"/>
      <c r="E287" s="10"/>
      <c r="F287" s="10"/>
      <c r="G287" s="10"/>
      <c r="H287" s="10"/>
      <c r="I287" s="10"/>
    </row>
    <row r="288" spans="2:9" x14ac:dyDescent="0.25">
      <c r="B288" s="10"/>
      <c r="C288" s="10"/>
      <c r="D288" s="10"/>
      <c r="E288" s="10"/>
      <c r="F288" s="10"/>
      <c r="G288" s="10"/>
      <c r="H288" s="10"/>
      <c r="I288" s="10"/>
    </row>
    <row r="289" spans="2:9" x14ac:dyDescent="0.25">
      <c r="B289" s="10"/>
      <c r="C289" s="10"/>
      <c r="D289" s="10"/>
      <c r="E289" s="10"/>
      <c r="F289" s="10"/>
      <c r="G289" s="10"/>
      <c r="H289" s="10"/>
      <c r="I289" s="10"/>
    </row>
    <row r="290" spans="2:9" x14ac:dyDescent="0.25">
      <c r="B290" s="10"/>
      <c r="C290" s="10"/>
      <c r="D290" s="10"/>
      <c r="E290" s="10"/>
      <c r="F290" s="10"/>
      <c r="G290" s="10"/>
      <c r="H290" s="10"/>
      <c r="I290" s="10"/>
    </row>
    <row r="291" spans="2:9" x14ac:dyDescent="0.25">
      <c r="B291" s="10"/>
      <c r="C291" s="10"/>
      <c r="D291" s="10"/>
      <c r="E291" s="10"/>
      <c r="F291" s="10"/>
      <c r="G291" s="10"/>
      <c r="H291" s="10"/>
      <c r="I291" s="10"/>
    </row>
    <row r="292" spans="2:9" x14ac:dyDescent="0.25">
      <c r="B292" s="10"/>
      <c r="C292" s="10"/>
      <c r="D292" s="10"/>
      <c r="E292" s="10"/>
      <c r="F292" s="10"/>
      <c r="G292" s="10"/>
      <c r="H292" s="10"/>
      <c r="I292" s="10"/>
    </row>
    <row r="293" spans="2:9" x14ac:dyDescent="0.25">
      <c r="B293" s="10"/>
      <c r="C293" s="10"/>
      <c r="D293" s="10"/>
      <c r="E293" s="10"/>
      <c r="F293" s="10"/>
      <c r="G293" s="10"/>
      <c r="H293" s="10"/>
      <c r="I293" s="10"/>
    </row>
    <row r="294" spans="2:9" x14ac:dyDescent="0.25">
      <c r="B294" s="10"/>
      <c r="C294" s="10"/>
      <c r="D294" s="10"/>
      <c r="E294" s="10"/>
      <c r="F294" s="10"/>
      <c r="G294" s="10"/>
      <c r="H294" s="10"/>
      <c r="I294" s="10"/>
    </row>
    <row r="295" spans="2:9" x14ac:dyDescent="0.25">
      <c r="B295" s="10"/>
      <c r="C295" s="10"/>
      <c r="D295" s="10"/>
      <c r="E295" s="10"/>
      <c r="F295" s="10"/>
      <c r="G295" s="10"/>
      <c r="H295" s="10"/>
      <c r="I295" s="10"/>
    </row>
    <row r="296" spans="2:9" x14ac:dyDescent="0.25">
      <c r="B296" s="10"/>
      <c r="C296" s="10"/>
      <c r="D296" s="10"/>
      <c r="E296" s="10"/>
      <c r="F296" s="10"/>
      <c r="G296" s="10"/>
      <c r="H296" s="10"/>
      <c r="I296" s="10"/>
    </row>
    <row r="297" spans="2:9" x14ac:dyDescent="0.25">
      <c r="B297" s="10"/>
      <c r="C297" s="10"/>
      <c r="D297" s="10"/>
      <c r="E297" s="10"/>
      <c r="F297" s="10"/>
      <c r="G297" s="10"/>
      <c r="H297" s="10"/>
      <c r="I297" s="10"/>
    </row>
    <row r="298" spans="2:9" x14ac:dyDescent="0.25">
      <c r="B298" s="10"/>
      <c r="C298" s="10"/>
      <c r="D298" s="10"/>
      <c r="E298" s="10"/>
      <c r="F298" s="10"/>
      <c r="G298" s="10"/>
      <c r="H298" s="10"/>
      <c r="I298" s="10"/>
    </row>
    <row r="299" spans="2:9" x14ac:dyDescent="0.25">
      <c r="B299" s="10"/>
      <c r="C299" s="10"/>
      <c r="D299" s="10"/>
      <c r="E299" s="10"/>
      <c r="F299" s="10"/>
      <c r="G299" s="10"/>
      <c r="H299" s="10"/>
      <c r="I299" s="10"/>
    </row>
    <row r="300" spans="2:9" x14ac:dyDescent="0.25">
      <c r="B300" s="10"/>
      <c r="C300" s="10"/>
      <c r="D300" s="10"/>
      <c r="E300" s="10"/>
      <c r="F300" s="10"/>
      <c r="G300" s="10"/>
      <c r="H300" s="10"/>
      <c r="I300" s="10"/>
    </row>
    <row r="301" spans="2:9" x14ac:dyDescent="0.25">
      <c r="B301" s="10"/>
      <c r="C301" s="10"/>
      <c r="D301" s="10"/>
      <c r="E301" s="10"/>
      <c r="F301" s="10"/>
      <c r="G301" s="10"/>
      <c r="H301" s="10"/>
      <c r="I301" s="10"/>
    </row>
    <row r="302" spans="2:9" x14ac:dyDescent="0.25">
      <c r="B302" s="10"/>
      <c r="C302" s="10"/>
      <c r="D302" s="10"/>
      <c r="E302" s="10"/>
      <c r="F302" s="10"/>
      <c r="G302" s="10"/>
      <c r="H302" s="10"/>
      <c r="I302" s="10"/>
    </row>
    <row r="303" spans="2:9" x14ac:dyDescent="0.25">
      <c r="B303" s="10"/>
      <c r="C303" s="10"/>
      <c r="D303" s="10"/>
      <c r="E303" s="10"/>
      <c r="F303" s="10"/>
      <c r="G303" s="10"/>
      <c r="H303" s="10"/>
      <c r="I303" s="10"/>
    </row>
    <row r="304" spans="2:9" x14ac:dyDescent="0.25">
      <c r="B304" s="10"/>
      <c r="C304" s="10"/>
      <c r="D304" s="10"/>
      <c r="E304" s="10"/>
      <c r="F304" s="10"/>
      <c r="G304" s="10"/>
      <c r="H304" s="10"/>
      <c r="I304" s="10"/>
    </row>
    <row r="305" spans="2:9" x14ac:dyDescent="0.25">
      <c r="B305" s="10"/>
      <c r="C305" s="10"/>
      <c r="D305" s="10"/>
      <c r="E305" s="10"/>
      <c r="F305" s="10"/>
      <c r="G305" s="10"/>
      <c r="H305" s="10"/>
      <c r="I305" s="10"/>
    </row>
    <row r="306" spans="2:9" x14ac:dyDescent="0.25">
      <c r="B306" s="10"/>
      <c r="C306" s="10"/>
      <c r="D306" s="10"/>
      <c r="E306" s="10"/>
      <c r="F306" s="10"/>
      <c r="G306" s="10"/>
      <c r="H306" s="10"/>
      <c r="I306" s="10"/>
    </row>
    <row r="307" spans="2:9" x14ac:dyDescent="0.25">
      <c r="B307" s="10"/>
      <c r="C307" s="10"/>
      <c r="D307" s="10"/>
      <c r="E307" s="10"/>
      <c r="F307" s="10"/>
      <c r="G307" s="10"/>
      <c r="H307" s="10"/>
      <c r="I307" s="10"/>
    </row>
    <row r="308" spans="2:9" x14ac:dyDescent="0.25">
      <c r="B308" s="10"/>
      <c r="C308" s="10"/>
      <c r="D308" s="10"/>
      <c r="E308" s="10"/>
      <c r="F308" s="10"/>
      <c r="G308" s="10"/>
      <c r="H308" s="10"/>
      <c r="I308" s="10"/>
    </row>
    <row r="309" spans="2:9" x14ac:dyDescent="0.25">
      <c r="B309" s="10"/>
      <c r="C309" s="10"/>
      <c r="D309" s="10"/>
      <c r="E309" s="10"/>
      <c r="F309" s="10"/>
      <c r="G309" s="10"/>
      <c r="H309" s="10"/>
      <c r="I309" s="10"/>
    </row>
  </sheetData>
  <mergeCells count="5">
    <mergeCell ref="A7:I7"/>
    <mergeCell ref="A8:I8"/>
    <mergeCell ref="A9:I9"/>
    <mergeCell ref="C11:H11"/>
    <mergeCell ref="D14:E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 2018</vt:lpstr>
      <vt:lpstr>ноябрь 2018</vt:lpstr>
      <vt:lpstr>декабрь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2019-01-09T12:47:35Z</dcterms:modified>
</cp:coreProperties>
</file>