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codeName="ЭтаКнига" defaultThemeVersion="124226"/>
  <xr:revisionPtr revIDLastSave="0" documentId="13_ncr:1_{BBB52267-E48A-4F92-8B07-9B7051006207}" xr6:coauthVersionLast="47" xr6:coauthVersionMax="47" xr10:uidLastSave="{00000000-0000-0000-0000-000000000000}"/>
  <bookViews>
    <workbookView xWindow="0" yWindow="0" windowWidth="19200" windowHeight="14670" firstSheet="7" activeTab="11" xr2:uid="{00000000-000D-0000-FFFF-FFFF00000000}"/>
  </bookViews>
  <sheets>
    <sheet name="январь 2022" sheetId="11" r:id="rId1"/>
    <sheet name="Февраль 2022" sheetId="14" r:id="rId2"/>
    <sheet name="Март 2022" sheetId="18" r:id="rId3"/>
    <sheet name="Апрель 2022" sheetId="22" r:id="rId4"/>
    <sheet name="Май 2022" sheetId="26" r:id="rId5"/>
    <sheet name="Июнь 2022" sheetId="27" r:id="rId6"/>
    <sheet name="Июль 2022" sheetId="31" r:id="rId7"/>
    <sheet name="Август 2022" sheetId="35" r:id="rId8"/>
    <sheet name="Сентябрь 2022" sheetId="39" r:id="rId9"/>
    <sheet name="Октябрь 2022" sheetId="40" r:id="rId10"/>
    <sheet name="Ноябрь 2022" sheetId="41" r:id="rId11"/>
    <sheet name="Декабрь 2022" sheetId="45" r:id="rId12"/>
  </sheets>
  <definedNames>
    <definedName name="_xlnm.Print_Area" localSheetId="8">'Сентябрь 2022'!$B$15:$E$158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8" i="45" l="1"/>
  <c r="E158" i="45"/>
  <c r="G157" i="45"/>
  <c r="G156" i="45"/>
  <c r="G155" i="45"/>
  <c r="G154" i="45"/>
  <c r="G153" i="45"/>
  <c r="G152" i="45"/>
  <c r="G151" i="45"/>
  <c r="G150" i="45"/>
  <c r="G149" i="45"/>
  <c r="G148" i="45"/>
  <c r="G147" i="45"/>
  <c r="G146" i="45"/>
  <c r="G145" i="45"/>
  <c r="G144" i="45"/>
  <c r="G143" i="45"/>
  <c r="G142" i="45"/>
  <c r="G141" i="45"/>
  <c r="G140" i="45"/>
  <c r="G139" i="45"/>
  <c r="G138" i="45"/>
  <c r="G137" i="45"/>
  <c r="G136" i="45"/>
  <c r="G135" i="45"/>
  <c r="G134" i="45"/>
  <c r="G133" i="45"/>
  <c r="G132" i="45"/>
  <c r="G131" i="45"/>
  <c r="G130" i="45"/>
  <c r="G129" i="45"/>
  <c r="G128" i="45"/>
  <c r="G127" i="45"/>
  <c r="G126" i="45"/>
  <c r="G125" i="45"/>
  <c r="G124" i="45"/>
  <c r="G123" i="45"/>
  <c r="G122" i="45"/>
  <c r="G121" i="45"/>
  <c r="G120" i="45"/>
  <c r="G119" i="45"/>
  <c r="G118" i="45"/>
  <c r="G117" i="45"/>
  <c r="G116" i="45"/>
  <c r="G115" i="45"/>
  <c r="G114" i="45"/>
  <c r="G113" i="45"/>
  <c r="G112" i="45"/>
  <c r="G111" i="45"/>
  <c r="G110" i="45"/>
  <c r="G109" i="45"/>
  <c r="G108" i="45"/>
  <c r="G107" i="45"/>
  <c r="G106" i="45"/>
  <c r="G105" i="45"/>
  <c r="G104" i="45"/>
  <c r="G103" i="45"/>
  <c r="G102" i="45"/>
  <c r="G101" i="45"/>
  <c r="G100" i="45"/>
  <c r="G99" i="45"/>
  <c r="G98" i="45"/>
  <c r="G97" i="45"/>
  <c r="G96" i="45"/>
  <c r="G95" i="45"/>
  <c r="G94" i="45"/>
  <c r="G93" i="45"/>
  <c r="G92" i="45"/>
  <c r="G91" i="45"/>
  <c r="G90" i="45"/>
  <c r="G89" i="45"/>
  <c r="G88" i="45"/>
  <c r="G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N27" i="45"/>
  <c r="M27" i="45"/>
  <c r="L27" i="45"/>
  <c r="K27" i="45"/>
  <c r="J27" i="45"/>
  <c r="I27" i="45"/>
  <c r="H27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58" i="45" l="1"/>
  <c r="F158" i="41"/>
  <c r="E158" i="41"/>
  <c r="G157" i="41"/>
  <c r="G156" i="41"/>
  <c r="G155" i="41"/>
  <c r="G154" i="41"/>
  <c r="G153" i="41"/>
  <c r="G152" i="41"/>
  <c r="G151" i="41"/>
  <c r="G150" i="41"/>
  <c r="G149" i="41"/>
  <c r="G148" i="41"/>
  <c r="G147" i="41"/>
  <c r="G146" i="41"/>
  <c r="G145" i="41"/>
  <c r="G144" i="41"/>
  <c r="G143" i="41"/>
  <c r="G142" i="41"/>
  <c r="G141" i="41"/>
  <c r="G140" i="41"/>
  <c r="G139" i="41"/>
  <c r="G138" i="41"/>
  <c r="G137" i="41"/>
  <c r="G136" i="41"/>
  <c r="G135" i="41"/>
  <c r="G134" i="41"/>
  <c r="G133" i="41"/>
  <c r="G132" i="41"/>
  <c r="G131" i="41"/>
  <c r="G130" i="41"/>
  <c r="G129" i="41"/>
  <c r="G128" i="41"/>
  <c r="G127" i="4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9" i="41"/>
  <c r="G48" i="41"/>
  <c r="G47" i="41"/>
  <c r="G46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N27" i="41"/>
  <c r="M27" i="41"/>
  <c r="L27" i="41"/>
  <c r="K27" i="41"/>
  <c r="J27" i="41"/>
  <c r="I27" i="41"/>
  <c r="H27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58" i="41" l="1"/>
  <c r="G81" i="40"/>
  <c r="G80" i="40" l="1"/>
  <c r="F158" i="40" l="1"/>
  <c r="E158" i="40"/>
  <c r="G157" i="40"/>
  <c r="G156" i="40"/>
  <c r="G155" i="40"/>
  <c r="G154" i="40"/>
  <c r="G153" i="40"/>
  <c r="G152" i="40"/>
  <c r="G151" i="40"/>
  <c r="G150" i="40"/>
  <c r="G149" i="40"/>
  <c r="G148" i="40"/>
  <c r="G147" i="40"/>
  <c r="G146" i="40"/>
  <c r="G145" i="40"/>
  <c r="G144" i="40"/>
  <c r="G143" i="40"/>
  <c r="G142" i="40"/>
  <c r="G141" i="40"/>
  <c r="G140" i="40"/>
  <c r="G139" i="40"/>
  <c r="G138" i="40"/>
  <c r="G137" i="40"/>
  <c r="G136" i="40"/>
  <c r="G135" i="40"/>
  <c r="G134" i="40"/>
  <c r="G133" i="40"/>
  <c r="G132" i="40"/>
  <c r="G131" i="40"/>
  <c r="G130" i="40"/>
  <c r="G129" i="40"/>
  <c r="G128" i="40"/>
  <c r="G127" i="40"/>
  <c r="G126" i="40"/>
  <c r="G125" i="40"/>
  <c r="G124" i="40"/>
  <c r="G123" i="40"/>
  <c r="G122" i="40"/>
  <c r="G121" i="40"/>
  <c r="G120" i="40"/>
  <c r="G119" i="40"/>
  <c r="G118" i="40"/>
  <c r="G117" i="40"/>
  <c r="G116" i="40"/>
  <c r="G115" i="40"/>
  <c r="G114" i="40"/>
  <c r="G113" i="40"/>
  <c r="G112" i="40"/>
  <c r="G111" i="40"/>
  <c r="G110" i="40"/>
  <c r="G109" i="40"/>
  <c r="G108" i="40"/>
  <c r="G107" i="40"/>
  <c r="G106" i="40"/>
  <c r="G105" i="40"/>
  <c r="G104" i="40"/>
  <c r="G103" i="40"/>
  <c r="G102" i="40"/>
  <c r="G101" i="40"/>
  <c r="G100" i="40"/>
  <c r="G99" i="40"/>
  <c r="G98" i="40"/>
  <c r="G97" i="40"/>
  <c r="G96" i="40"/>
  <c r="G95" i="40"/>
  <c r="G94" i="40"/>
  <c r="G93" i="40"/>
  <c r="G92" i="40"/>
  <c r="G91" i="40"/>
  <c r="G90" i="40"/>
  <c r="G89" i="40"/>
  <c r="G88" i="40"/>
  <c r="G87" i="40"/>
  <c r="G86" i="40"/>
  <c r="G85" i="40"/>
  <c r="G84" i="40"/>
  <c r="G83" i="40"/>
  <c r="G82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N27" i="40"/>
  <c r="M27" i="40"/>
  <c r="L27" i="40"/>
  <c r="K27" i="40"/>
  <c r="J27" i="40"/>
  <c r="I27" i="40"/>
  <c r="H27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58" i="40" l="1"/>
  <c r="N27" i="39" l="1"/>
  <c r="M27" i="39"/>
  <c r="L27" i="39"/>
  <c r="K27" i="39"/>
  <c r="J27" i="39"/>
  <c r="I27" i="39"/>
  <c r="H27" i="39"/>
  <c r="N885" i="39"/>
  <c r="M885" i="39"/>
  <c r="L885" i="39"/>
  <c r="K885" i="39"/>
  <c r="J885" i="39"/>
  <c r="I885" i="39"/>
  <c r="H885" i="39"/>
  <c r="F158" i="39" l="1"/>
  <c r="E158" i="39"/>
  <c r="G157" i="39"/>
  <c r="G156" i="39"/>
  <c r="G155" i="39"/>
  <c r="G154" i="39"/>
  <c r="G153" i="39"/>
  <c r="G152" i="39"/>
  <c r="G151" i="39"/>
  <c r="G150" i="39"/>
  <c r="G149" i="39"/>
  <c r="G148" i="39"/>
  <c r="G147" i="39"/>
  <c r="G146" i="39"/>
  <c r="G145" i="39"/>
  <c r="G144" i="39"/>
  <c r="G143" i="39"/>
  <c r="G142" i="39"/>
  <c r="G141" i="39"/>
  <c r="G140" i="39"/>
  <c r="G139" i="39"/>
  <c r="G138" i="39"/>
  <c r="G137" i="39"/>
  <c r="G136" i="39"/>
  <c r="G135" i="39"/>
  <c r="G134" i="39"/>
  <c r="G133" i="39"/>
  <c r="G132" i="39"/>
  <c r="G131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63" i="39"/>
  <c r="G62" i="39"/>
  <c r="G61" i="39"/>
  <c r="G60" i="39"/>
  <c r="G59" i="39"/>
  <c r="G58" i="39"/>
  <c r="G57" i="39"/>
  <c r="G56" i="39"/>
  <c r="G55" i="39"/>
  <c r="G54" i="39"/>
  <c r="G53" i="39"/>
  <c r="G52" i="39"/>
  <c r="G51" i="39"/>
  <c r="G50" i="39"/>
  <c r="G49" i="39"/>
  <c r="G48" i="39"/>
  <c r="G47" i="39"/>
  <c r="G46" i="39"/>
  <c r="G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58" i="39" l="1"/>
  <c r="F158" i="35"/>
  <c r="E158" i="35"/>
  <c r="G157" i="35"/>
  <c r="G156" i="35"/>
  <c r="G155" i="35"/>
  <c r="G154" i="35"/>
  <c r="G153" i="35"/>
  <c r="G152" i="35"/>
  <c r="G151" i="35"/>
  <c r="G150" i="35"/>
  <c r="G149" i="35"/>
  <c r="G148" i="35"/>
  <c r="G147" i="35"/>
  <c r="G146" i="35"/>
  <c r="G145" i="35"/>
  <c r="G144" i="35"/>
  <c r="G143" i="35"/>
  <c r="G142" i="35"/>
  <c r="G141" i="35"/>
  <c r="G140" i="35"/>
  <c r="G139" i="35"/>
  <c r="G138" i="35"/>
  <c r="G137" i="35"/>
  <c r="G136" i="35"/>
  <c r="G135" i="35"/>
  <c r="G134" i="35"/>
  <c r="G133" i="35"/>
  <c r="G132" i="35"/>
  <c r="G131" i="35"/>
  <c r="G130" i="35"/>
  <c r="G129" i="35"/>
  <c r="G128" i="35"/>
  <c r="G127" i="35"/>
  <c r="G126" i="35"/>
  <c r="G125" i="35"/>
  <c r="G124" i="35"/>
  <c r="G123" i="35"/>
  <c r="G122" i="35"/>
  <c r="G121" i="35"/>
  <c r="G120" i="35"/>
  <c r="G119" i="35"/>
  <c r="G118" i="35"/>
  <c r="G117" i="35"/>
  <c r="G116" i="35"/>
  <c r="G115" i="35"/>
  <c r="G114" i="35"/>
  <c r="G113" i="35"/>
  <c r="G112" i="35"/>
  <c r="G111" i="35"/>
  <c r="G110" i="35"/>
  <c r="G109" i="35"/>
  <c r="G108" i="35"/>
  <c r="G107" i="35"/>
  <c r="G106" i="35"/>
  <c r="G105" i="35"/>
  <c r="G104" i="35"/>
  <c r="G103" i="35"/>
  <c r="G102" i="35"/>
  <c r="G101" i="35"/>
  <c r="G100" i="35"/>
  <c r="G99" i="35"/>
  <c r="G98" i="35"/>
  <c r="G97" i="35"/>
  <c r="G96" i="35"/>
  <c r="G95" i="35"/>
  <c r="G94" i="35"/>
  <c r="G93" i="35"/>
  <c r="G92" i="35"/>
  <c r="G91" i="35"/>
  <c r="G90" i="35"/>
  <c r="G89" i="35"/>
  <c r="G88" i="35"/>
  <c r="G87" i="35"/>
  <c r="G86" i="35"/>
  <c r="G85" i="35"/>
  <c r="G84" i="35"/>
  <c r="G83" i="35"/>
  <c r="G82" i="35"/>
  <c r="G81" i="35"/>
  <c r="G80" i="35"/>
  <c r="G79" i="35"/>
  <c r="G78" i="35"/>
  <c r="G77" i="35"/>
  <c r="G76" i="35"/>
  <c r="G75" i="35"/>
  <c r="G74" i="35"/>
  <c r="G73" i="35"/>
  <c r="G72" i="35"/>
  <c r="G71" i="35"/>
  <c r="G70" i="35"/>
  <c r="G69" i="35"/>
  <c r="G68" i="35"/>
  <c r="G67" i="35"/>
  <c r="G66" i="35"/>
  <c r="G65" i="35"/>
  <c r="G64" i="35"/>
  <c r="G63" i="35"/>
  <c r="G62" i="35"/>
  <c r="G61" i="35"/>
  <c r="G60" i="35"/>
  <c r="G59" i="35"/>
  <c r="G58" i="35"/>
  <c r="G57" i="35"/>
  <c r="G56" i="35"/>
  <c r="G55" i="35"/>
  <c r="G54" i="35"/>
  <c r="G53" i="35"/>
  <c r="G52" i="35"/>
  <c r="G51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58" i="35" l="1"/>
  <c r="F158" i="31"/>
  <c r="E158" i="31"/>
  <c r="G157" i="31"/>
  <c r="G156" i="31"/>
  <c r="G155" i="31"/>
  <c r="G154" i="31"/>
  <c r="G153" i="31"/>
  <c r="G152" i="31"/>
  <c r="G151" i="31"/>
  <c r="G150" i="31"/>
  <c r="G149" i="31"/>
  <c r="G148" i="31"/>
  <c r="G147" i="31"/>
  <c r="G146" i="31"/>
  <c r="G145" i="31"/>
  <c r="G144" i="31"/>
  <c r="G143" i="31"/>
  <c r="G142" i="31"/>
  <c r="G141" i="31"/>
  <c r="G140" i="31"/>
  <c r="G139" i="31"/>
  <c r="G138" i="31"/>
  <c r="G137" i="31"/>
  <c r="G136" i="31"/>
  <c r="G135" i="31"/>
  <c r="G134" i="31"/>
  <c r="G133" i="31"/>
  <c r="G132" i="31"/>
  <c r="G131" i="31"/>
  <c r="G130" i="31"/>
  <c r="G129" i="31"/>
  <c r="G128" i="31"/>
  <c r="G127" i="31"/>
  <c r="G126" i="31"/>
  <c r="G125" i="31"/>
  <c r="G124" i="31"/>
  <c r="G123" i="31"/>
  <c r="G122" i="31"/>
  <c r="G121" i="31"/>
  <c r="G120" i="31"/>
  <c r="G119" i="31"/>
  <c r="G118" i="31"/>
  <c r="G117" i="31"/>
  <c r="G116" i="31"/>
  <c r="G115" i="31"/>
  <c r="G114" i="31"/>
  <c r="G113" i="31"/>
  <c r="G112" i="31"/>
  <c r="G111" i="31"/>
  <c r="G110" i="31"/>
  <c r="G109" i="31"/>
  <c r="G108" i="31"/>
  <c r="G107" i="31"/>
  <c r="G106" i="31"/>
  <c r="G105" i="31"/>
  <c r="G104" i="31"/>
  <c r="G103" i="31"/>
  <c r="G102" i="31"/>
  <c r="G101" i="31"/>
  <c r="G100" i="31"/>
  <c r="G99" i="31"/>
  <c r="G98" i="31"/>
  <c r="G97" i="31"/>
  <c r="G96" i="31"/>
  <c r="G95" i="31"/>
  <c r="G94" i="31"/>
  <c r="G93" i="31"/>
  <c r="G92" i="31"/>
  <c r="G91" i="31"/>
  <c r="G90" i="31"/>
  <c r="G89" i="31"/>
  <c r="G88" i="31"/>
  <c r="G87" i="3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58" i="31" l="1"/>
  <c r="F158" i="27"/>
  <c r="E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F158" i="26"/>
  <c r="E158" i="26"/>
  <c r="G157" i="26"/>
  <c r="G156" i="26"/>
  <c r="G155" i="26"/>
  <c r="G154" i="26"/>
  <c r="G153" i="26"/>
  <c r="G152" i="26"/>
  <c r="G151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58" i="27" l="1"/>
  <c r="G158" i="26"/>
  <c r="F158" i="22"/>
  <c r="E158" i="22"/>
  <c r="G157" i="22"/>
  <c r="G156" i="22"/>
  <c r="G155" i="22"/>
  <c r="G154" i="22"/>
  <c r="G153" i="22"/>
  <c r="G152" i="22"/>
  <c r="G151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5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1" i="22"/>
  <c r="G120" i="22"/>
  <c r="G119" i="22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4" i="22"/>
  <c r="G103" i="22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58" i="22" l="1"/>
  <c r="F158" i="18"/>
  <c r="E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58" i="18" l="1"/>
  <c r="F158" i="14"/>
  <c r="E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36" i="11"/>
  <c r="G155" i="11"/>
  <c r="G158" i="14" l="1"/>
  <c r="F158" i="11"/>
  <c r="E158" i="11"/>
  <c r="G157" i="11"/>
  <c r="G156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58" i="11" l="1"/>
</calcChain>
</file>

<file path=xl/sharedStrings.xml><?xml version="1.0" encoding="utf-8"?>
<sst xmlns="http://schemas.openxmlformats.org/spreadsheetml/2006/main" count="5304" uniqueCount="176">
  <si>
    <t>к приказу ФАС России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</si>
  <si>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</si>
  <si>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</si>
  <si>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</si>
  <si>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Администрация Саккуловского сельского поселения</t>
  </si>
  <si>
    <t>Администрация Краснопольского сельского поселения</t>
  </si>
  <si>
    <t>МОУ Саккуловская средняя общеобразовательная школа</t>
  </si>
  <si>
    <t>МОУ Полетаевская средняя общеобразовательная школа</t>
  </si>
  <si>
    <t>МБУК "Межпоселенческое социально-культурное объединение"</t>
  </si>
  <si>
    <t>Полетаевский психоневрологический интернат</t>
  </si>
  <si>
    <t>МБУ "Социально-оздоровительный центр "УТЕС"</t>
  </si>
  <si>
    <t>Насирдинов Валижон Шомахмудович</t>
  </si>
  <si>
    <t>Абдулин Сафаргалей Насипович ИП</t>
  </si>
  <si>
    <t>ГРС с-з Смолинский</t>
  </si>
  <si>
    <t>ГРС с-з Митрофановский</t>
  </si>
  <si>
    <t>Вектор ООО</t>
  </si>
  <si>
    <t>Герберсгаген Ольга Сергеевна (ООО "Аквазар")</t>
  </si>
  <si>
    <t>Гладков Виктор Михайлович</t>
  </si>
  <si>
    <t>Глушко Андрей Константинович ИП</t>
  </si>
  <si>
    <t>Голышев Игорь Владимирович ИП</t>
  </si>
  <si>
    <t>Гусев Григорий Павлович</t>
  </si>
  <si>
    <t>Дом-Универсал ООО</t>
  </si>
  <si>
    <t>Есаульское РТП ОАО</t>
  </si>
  <si>
    <t>Журавский Олег Владимирович ИП</t>
  </si>
  <si>
    <t>Зырянов Александр Михайлович</t>
  </si>
  <si>
    <t>Инжиниринговая компания Модернизация коммунальных систем  ООО</t>
  </si>
  <si>
    <t>ГРС с. Долгодеревенское</t>
  </si>
  <si>
    <t>Кондрашкин Олег Васильевич ИП</t>
  </si>
  <si>
    <t>Кременкульские коммунальные системы МУП</t>
  </si>
  <si>
    <t>Крестьянское хозяйство "Марс"</t>
  </si>
  <si>
    <t>Макс ООО</t>
  </si>
  <si>
    <t>Мигачев Евгений Львович</t>
  </si>
  <si>
    <t>НАШ СТАНДАРТ Производственно-коммерческая компания  ООО</t>
  </si>
  <si>
    <t>Овчинников Николай Николаевич ИП</t>
  </si>
  <si>
    <t>Острожнов Сергей Викторович ИП</t>
  </si>
  <si>
    <t>Пельвар МПК ООО</t>
  </si>
  <si>
    <t>Племзавод «Россия» ОАО</t>
  </si>
  <si>
    <t>Равис-птицефабрика Сосновская ООО</t>
  </si>
  <si>
    <t>Родник НПК ООО</t>
  </si>
  <si>
    <t>ГРС с-з Опытный</t>
  </si>
  <si>
    <t>СИМВОЛ ПКФ ООО</t>
  </si>
  <si>
    <t>Скала ООО</t>
  </si>
  <si>
    <t>СНТ «Лесное»</t>
  </si>
  <si>
    <t>ФЛ Солодков Сергей Викторович</t>
  </si>
  <si>
    <t>Сосновское ПРСД ОГУП</t>
  </si>
  <si>
    <t>Теченское ЖКХ ООО</t>
  </si>
  <si>
    <t>Уралмостострой ЗАО</t>
  </si>
  <si>
    <t>Уральский родник Компания ООО</t>
  </si>
  <si>
    <t>Хрустайм ФЭП ООО</t>
  </si>
  <si>
    <t>Центр ООО</t>
  </si>
  <si>
    <t>Циликов Владимир Александрович ИП</t>
  </si>
  <si>
    <t>Челябинский плодовоягодный питомник ООО</t>
  </si>
  <si>
    <t>Шемендина Светлана Ивановна</t>
  </si>
  <si>
    <t>Южуралпласт ООО</t>
  </si>
  <si>
    <t>Эффективная теплоэнергетика ООО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</si>
  <si>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</si>
  <si>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</si>
  <si>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</si>
  <si>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</si>
  <si>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</si>
  <si>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</si>
  <si>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</si>
  <si>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Нива ООО</t>
  </si>
  <si>
    <t>ООО "КН-Сервис"</t>
  </si>
  <si>
    <t xml:space="preserve">Рябушева Дальмира Вахитовна </t>
  </si>
  <si>
    <t>Латыш Анатолий Евгеньевич</t>
  </si>
  <si>
    <t>Малышева Юлия Владимировна</t>
  </si>
  <si>
    <t>Токарев Василий Федорович</t>
  </si>
  <si>
    <t>Шалдина Олеся Вячеславовна</t>
  </si>
  <si>
    <t>Савушкин Игорь Николаевич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</si>
  <si>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</si>
  <si>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Тонкушин Евлампий Федорович</t>
  </si>
  <si>
    <t>Челябинскгражданстрой СК ООО</t>
  </si>
  <si>
    <t>Краснопольский рынок УК</t>
  </si>
  <si>
    <t>Ахметова Рания Хамитовна</t>
  </si>
  <si>
    <t>Бионит ООО</t>
  </si>
  <si>
    <t xml:space="preserve">ООО ИК "Западный берег" </t>
  </si>
  <si>
    <t>Метелькова   Эльза  Батырхановна</t>
  </si>
  <si>
    <t>Суханова Наталья Михайловна</t>
  </si>
  <si>
    <t>Самсонова Марина Ивановна</t>
  </si>
  <si>
    <t>ООО "Теплосервис"</t>
  </si>
  <si>
    <t>Уфимцева  Александра Владимировна</t>
  </si>
  <si>
    <t>ООО "Компас"</t>
  </si>
  <si>
    <t>Вырышев Игорь Николаевич</t>
  </si>
  <si>
    <t>Русбио ООО</t>
  </si>
  <si>
    <t>ГРС -2</t>
  </si>
  <si>
    <t>ИП Сулян М. С.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</si>
  <si>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</si>
  <si>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</si>
  <si>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</si>
  <si>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</si>
  <si>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ПАО ЧЦЗ</t>
  </si>
  <si>
    <t>Модуль +</t>
  </si>
  <si>
    <t>Азаркевич Виктор Борисович</t>
  </si>
  <si>
    <t>ИН Парк Челябинск</t>
  </si>
  <si>
    <t>ГРС-3</t>
  </si>
  <si>
    <t>Валеев Борис Юрьевич</t>
  </si>
  <si>
    <t>Фадеенкова Дарья Геннадиевна</t>
  </si>
  <si>
    <t>Шефер Андрей Андреевич</t>
  </si>
  <si>
    <t>Мизина Оксана Сергеевна</t>
  </si>
  <si>
    <t>Бондырев Александр Валерьевич</t>
  </si>
  <si>
    <t>Юдинкова Роза Викторовна</t>
  </si>
  <si>
    <t>Гертман Андрей Васильевич</t>
  </si>
  <si>
    <t>"Теплый дом" ООО</t>
  </si>
  <si>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</si>
  <si>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</si>
  <si>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</si>
  <si>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 xml:space="preserve">Свободная мощность газораспреде-лительной сети, млн. куб. м </t>
  </si>
  <si>
    <t>транзит</t>
  </si>
  <si>
    <t>ООО НОВАТЭК-Челябинск</t>
  </si>
  <si>
    <t>Новикова Ирина Вячеславовна</t>
  </si>
  <si>
    <t>ШОКОЛАД ООО</t>
  </si>
  <si>
    <t>ГРС-2</t>
  </si>
  <si>
    <t>ООО "ТРАНССТРОЙСЕРВИС"</t>
  </si>
  <si>
    <t>Меркурьева Татьяна Алексеевна</t>
  </si>
  <si>
    <t>Ехлакова Юлия Михайловна ИП</t>
  </si>
  <si>
    <t>Матросов Валерий Валентинович</t>
  </si>
  <si>
    <t>Ахметжанова Фатима Рахимьяновна</t>
  </si>
  <si>
    <t>ООО "База Высоковольтная"</t>
  </si>
  <si>
    <t>ИП Валетова Зайтуна Борисовна</t>
  </si>
  <si>
    <t>Гербст Александр Валерьевич</t>
  </si>
  <si>
    <t>МИР ЗЕЛЕНИ</t>
  </si>
  <si>
    <t>ФЕДОРОВА Татьяна Хамидовна ИП</t>
  </si>
  <si>
    <t>Башлыкова Марина Константиновна</t>
  </si>
  <si>
    <t>Пушкаренко Сергей Владимирович</t>
  </si>
  <si>
    <t>ООО "Дом-Сервис"</t>
  </si>
  <si>
    <t>Районная больница с. Долгодеревенское, ГБУЗ</t>
  </si>
  <si>
    <t>Валиуллина Эльмира Нурулловна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</si>
  <si>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</si>
  <si>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ООО "Классик"</t>
  </si>
  <si>
    <t>Приложение № 4</t>
  </si>
  <si>
    <t>Форма 6</t>
  </si>
  <si>
    <t>от ______ № ____</t>
  </si>
  <si>
    <t>Велл-Ком ООО</t>
  </si>
  <si>
    <t>Доколин Олег Павлович</t>
  </si>
  <si>
    <t>Мещанин Алексей Александрович</t>
  </si>
  <si>
    <t>АО "Челябинское авиапредприятие"</t>
  </si>
  <si>
    <t>Уральская целлюлоза ООО</t>
  </si>
  <si>
    <t>Дудин Сергей Михайлович</t>
  </si>
  <si>
    <t>Поляков Геннадий Алексеевич</t>
  </si>
  <si>
    <t>МУП ЖКХ Солнечный</t>
  </si>
  <si>
    <t>Бекишева Галина Ильинична</t>
  </si>
  <si>
    <t>Рулев Олег Евгеньевич</t>
  </si>
  <si>
    <t>Зайцев Артем Александрович</t>
  </si>
  <si>
    <t>АО "Втор-Ком"</t>
  </si>
  <si>
    <t>ООО "Южно-Уральская птица"</t>
  </si>
  <si>
    <t>Болдов Марк Юрьевич</t>
  </si>
  <si>
    <t>АО  "ЮУ КЖСИ"</t>
  </si>
  <si>
    <t>ООО "Терема"</t>
  </si>
  <si>
    <t>ГРС Солнечная долина</t>
  </si>
  <si>
    <t>Манукян Арусяк Аветиковна</t>
  </si>
  <si>
    <t>ГРС Красное Поле</t>
  </si>
  <si>
    <t>Никулин Сергей Валерьевич</t>
  </si>
  <si>
    <t>Эффективные технологии ООО</t>
  </si>
  <si>
    <t>Чистяков Леонид Алексеевич</t>
  </si>
  <si>
    <t>Климова Наталья Андреевна</t>
  </si>
  <si>
    <t>ГРС Митрофановский</t>
  </si>
  <si>
    <t>ООО "Новая Уральская компания"</t>
  </si>
  <si>
    <t>ООО "Спецмаш"</t>
  </si>
  <si>
    <t>ГРС Муслюмовская</t>
  </si>
  <si>
    <t>Мамажанов Равшанбек Исмаилжонович</t>
  </si>
  <si>
    <t>СНТ "Касарги"</t>
  </si>
  <si>
    <t>на  январь  2022г.</t>
  </si>
  <si>
    <t>Антропов Анатолий Иванович</t>
  </si>
  <si>
    <t>ООО "Газкомсервис"</t>
  </si>
  <si>
    <t>на февраль  2022г.</t>
  </si>
  <si>
    <t>на март  2022г.</t>
  </si>
  <si>
    <t>на апрель  2022г.</t>
  </si>
  <si>
    <t>на май   2022г.</t>
  </si>
  <si>
    <t>на июнь   2022г.</t>
  </si>
  <si>
    <t>на июль   2022г.</t>
  </si>
  <si>
    <t>на август   2022г.</t>
  </si>
  <si>
    <t>на сентябрь   2022г.</t>
  </si>
  <si>
    <t>на октябрь   2022г.</t>
  </si>
  <si>
    <t>на ноябрь   2022г.</t>
  </si>
  <si>
    <t>на декабрь 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</si>
</sst>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Arial"/>
      <family val="2"/>
    </font>
    <font>
      <sz val="10"/>
      <color theme="3" tint="0.39997558519241921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1" fillId="0" borderId="0" xfId="0" applyNumberFormat="1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4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1" fontId="11" fillId="2" borderId="1" xfId="2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3" xfId="2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6" fillId="2" borderId="7" xfId="1" applyFont="1" applyFill="1" applyBorder="1" applyAlignment="1">
      <alignment horizontal="left" vertical="center" wrapText="1"/>
    </xf>
    <xf numFmtId="0" fontId="9" fillId="0" borderId="1" xfId="0" applyFont="1" applyBorder="1"/>
    <xf numFmtId="164" fontId="7" fillId="2" borderId="1" xfId="3" applyNumberFormat="1" applyFont="1" applyFill="1" applyBorder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">
    <cellStyle name="Обычный" xfId="0" builtinId="0"/>
    <cellStyle name="Обычный_№ 2" xfId="2" xr:uid="{00000000-0005-0000-0000-000001000000}"/>
    <cellStyle name="Обычный_TDSheet" xfId="4" xr:uid="{AE247EAA-FB9E-4704-BBFE-5F7495E86ED2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ACA6-DDAE-4BC7-8F73-A7B939B810AB}">
  <sheetPr codeName="Лист1">
    <tabColor rgb="FFFFC000"/>
  </sheetPr>
  <dimension ref="A1:H159"/>
  <sheetViews>
    <sheetView topLeftCell="A5"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162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0.9980106666666666</v>
      </c>
      <c r="F15" s="25">
        <v>0.9980106666666666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1.1999999999999999E-3</v>
      </c>
      <c r="F16" s="25">
        <v>1.1999999999999999E-3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1.9263333333333335E-3</v>
      </c>
      <c r="F17" s="10">
        <v>1.9263333333333335E-3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9.4866666666666667E-4</v>
      </c>
      <c r="F18" s="25">
        <v>9.4866666666666667E-4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1.5203333333333334E-3</v>
      </c>
      <c r="F19" s="25">
        <v>1.5203333333333334E-3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1.4786666666666665E-3</v>
      </c>
      <c r="F20" s="25">
        <v>1.4786666666666665E-3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1.2966666666666667E-3</v>
      </c>
      <c r="F21" s="25">
        <v>1.2966666666666667E-3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1.0916666666666668E-3</v>
      </c>
      <c r="F22" s="25">
        <v>1.0916666666666668E-3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1.3569999999999999E-3</v>
      </c>
      <c r="F23" s="26">
        <v>1.3569999999999999E-3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2.4106666666666664E-3</v>
      </c>
      <c r="F24" s="26">
        <v>2.4106666666666664E-3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2.8927999999999999E-2</v>
      </c>
      <c r="F25" s="25">
        <v>2.8927999999999999E-2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1.9744333333333332E-2</v>
      </c>
      <c r="F26" s="7">
        <v>1.9744333333333332E-2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3.5127999999999993E-2</v>
      </c>
      <c r="F27" s="7">
        <v>3.5127999999999993E-2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3.8528333333333331E-2</v>
      </c>
      <c r="F28" s="7">
        <v>3.8528333333333331E-2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0.18328133333333332</v>
      </c>
      <c r="F29" s="7">
        <v>0.18328133333333332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1.1503333333333333E-3</v>
      </c>
      <c r="F30" s="7">
        <v>1.1503333333333333E-3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4.5333333333333337E-3</v>
      </c>
      <c r="F31" s="7">
        <v>4.5333333333333337E-3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1.6656666666666666E-3</v>
      </c>
      <c r="F32" s="7">
        <v>1.6656666666666666E-3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7.5646666666666666E-3</v>
      </c>
      <c r="F33" s="7">
        <v>7.5646666666666666E-3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2.1236666666666665E-3</v>
      </c>
      <c r="F34" s="43">
        <v>2.1236666666666665E-3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1.8640000000000002E-3</v>
      </c>
      <c r="F35" s="7">
        <v>1.8640000000000002E-3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0.49399999999999999</v>
      </c>
      <c r="F36" s="7">
        <v>0.49399999999999999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0.13012599999999999</v>
      </c>
      <c r="F37" s="7">
        <v>0.13012599999999999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2.5000000000000001E-3</v>
      </c>
      <c r="F38" s="7">
        <v>2.5000000000000001E-3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1.4573333333333333E-3</v>
      </c>
      <c r="F39" s="7">
        <v>1.4573333333333333E-3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1.3043333333333332E-2</v>
      </c>
      <c r="F40" s="7">
        <v>1.3043333333333332E-2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1.6656666666666667E-2</v>
      </c>
      <c r="F41" s="7">
        <v>1.6656666666666667E-2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1.0703333333333333E-3</v>
      </c>
      <c r="F42" s="7">
        <v>1.0703333333333333E-3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2.3419999999999999E-3</v>
      </c>
      <c r="F43" s="7">
        <v>2.3419999999999999E-3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4.0772666666666665E-2</v>
      </c>
      <c r="F44" s="7">
        <v>4.0772666666666665E-2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0.11084300000000001</v>
      </c>
      <c r="F45" s="7">
        <v>0.11084300000000001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3.186E-3</v>
      </c>
      <c r="F46" s="7">
        <v>3.186E-3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1.6000000000000001E-3</v>
      </c>
      <c r="F47" s="7">
        <v>1.6000000000000001E-3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2.0666666666666666E-4</v>
      </c>
      <c r="F48" s="7">
        <v>2.0666666666666666E-4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0.24397399999999997</v>
      </c>
      <c r="F49" s="7">
        <v>0.24397399999999997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0.28025949999999999</v>
      </c>
      <c r="F50" s="7">
        <v>0.28025949999999999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7.2620000000000002E-3</v>
      </c>
      <c r="F51" s="7">
        <v>7.2620000000000002E-3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5.705666666666667E-3</v>
      </c>
      <c r="F52" s="7">
        <v>5.705666666666667E-3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3.7744666666666669E-2</v>
      </c>
      <c r="F53" s="7">
        <v>3.7744666666666669E-2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0.2222345</v>
      </c>
      <c r="F54" s="7">
        <v>0.2222345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2.44295E-2</v>
      </c>
      <c r="F55" s="7">
        <v>2.44295E-2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2.6289999999999998E-3</v>
      </c>
      <c r="F56" s="7">
        <v>2.6289999999999998E-3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1.175E-3</v>
      </c>
      <c r="F57" s="7">
        <v>1.175E-3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6.0600000000000009E-4</v>
      </c>
      <c r="F58" s="7">
        <v>6.0600000000000009E-4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1.7019333333333334E-2</v>
      </c>
      <c r="F59" s="7">
        <v>1.7019333333333334E-2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2.5494999999999997E-3</v>
      </c>
      <c r="F60" s="7">
        <v>2.5494999999999997E-3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2.1120000000000002E-3</v>
      </c>
      <c r="F61" s="7">
        <v>2.1120000000000002E-3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3.5000000000000001E-3</v>
      </c>
      <c r="F62" s="7">
        <v>3.5000000000000001E-3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1.1371333333333332E-2</v>
      </c>
      <c r="F63" s="7">
        <v>1.1371333333333332E-2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1.6793333333333332E-3</v>
      </c>
      <c r="F64" s="7">
        <v>1.6793333333333332E-3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4.5289499999999996E-2</v>
      </c>
      <c r="F65" s="7">
        <v>4.5289499999999996E-2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2.11405E-2</v>
      </c>
      <c r="F66" s="7">
        <v>2.11405E-2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0.31143233333333331</v>
      </c>
      <c r="F67" s="7">
        <v>0.31143233333333331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2.9703333333333335E-3</v>
      </c>
      <c r="F68" s="7">
        <v>2.9703333333333335E-3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1.0380000000000001E-3</v>
      </c>
      <c r="F69" s="7">
        <v>1.0380000000000001E-3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3.4003333333333329E-3</v>
      </c>
      <c r="F70" s="7">
        <v>3.4003333333333329E-3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8.025333333333334E-3</v>
      </c>
      <c r="F71" s="7">
        <v>8.025333333333334E-3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1.9335333333333333E-2</v>
      </c>
      <c r="F72" s="7">
        <v>1.9335333333333333E-2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1.2999999999999999E-3</v>
      </c>
      <c r="F73" s="7">
        <v>1.2999999999999999E-3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5.8533333333333328E-3</v>
      </c>
      <c r="F74" s="7">
        <v>5.8533333333333328E-3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6.1576666666666663E-3</v>
      </c>
      <c r="F75" s="7">
        <v>6.1576666666666663E-3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5.0206666666666656E-2</v>
      </c>
      <c r="F76" s="7">
        <v>5.0206666666666656E-2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0.153922</v>
      </c>
      <c r="F77" s="7">
        <v>0.153922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8.2466666666666669E-4</v>
      </c>
      <c r="F78" s="7">
        <v>8.2466666666666669E-4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7">
        <v>0.25296000000000002</v>
      </c>
      <c r="F79" s="7">
        <v>0.25296000000000002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1.6892000000000001E-2</v>
      </c>
      <c r="F80" s="7">
        <v>1.6892000000000001E-2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2.4591333333333337E-2</v>
      </c>
      <c r="F81" s="7">
        <v>2.4591333333333337E-2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0.31547633333333336</v>
      </c>
      <c r="F82" s="7">
        <v>0.31547633333333336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2.4473999999999999E-2</v>
      </c>
      <c r="F83" s="7">
        <v>2.4473999999999999E-2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2.140666666666667E-3</v>
      </c>
      <c r="F84" s="7">
        <v>2.140666666666667E-3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7.0566666666666662E-4</v>
      </c>
      <c r="F85" s="7">
        <v>7.0566666666666662E-4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3.7066666666666666E-4</v>
      </c>
      <c r="F86" s="7">
        <v>3.7066666666666666E-4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1.0108666666666667E-2</v>
      </c>
      <c r="F87" s="7">
        <v>1.0108666666666667E-2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0.10404200000000001</v>
      </c>
      <c r="F88" s="7">
        <v>0.10404200000000001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2.1246666666666666E-3</v>
      </c>
      <c r="F89" s="43">
        <v>2.1246666666666666E-3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5.7600000000000004E-3</v>
      </c>
      <c r="F90" s="43">
        <v>5.7600000000000004E-3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3.4576666666666666E-3</v>
      </c>
      <c r="F91" s="43">
        <v>3.4576666666666666E-3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29">
        <v>8.0000000000000004E-4</v>
      </c>
      <c r="F92" s="29">
        <v>8.0000000000000004E-4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1.9351666666666666E-2</v>
      </c>
      <c r="F93" s="43">
        <v>1.9351666666666666E-2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1.1383333333333332E-3</v>
      </c>
      <c r="F94" s="43">
        <v>1.1383333333333332E-3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9.8166666666666671E-4</v>
      </c>
      <c r="F95" s="43">
        <v>9.8166666666666671E-4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1.6786666666666666E-3</v>
      </c>
      <c r="F96" s="43">
        <v>1.6786666666666666E-3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1.1573333333333333E-3</v>
      </c>
      <c r="F97" s="43">
        <v>1.1573333333333333E-3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1.5666666666666667E-3</v>
      </c>
      <c r="F98" s="43">
        <v>1.5666666666666667E-3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2.1676666666666667E-3</v>
      </c>
      <c r="F99" s="43">
        <v>2.1676666666666667E-3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1E-3</v>
      </c>
      <c r="F100" s="43">
        <v>1E-3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3.8033333333333338E-4</v>
      </c>
      <c r="F101" s="43">
        <v>3.8033333333333338E-4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1.8066333333333334E-2</v>
      </c>
      <c r="F103" s="43">
        <v>1.8066333333333334E-2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2.3426666666666665E-3</v>
      </c>
      <c r="F104" s="43">
        <v>2.3426666666666665E-3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3.8156666666666669E-3</v>
      </c>
      <c r="F105" s="43">
        <v>3.8156666666666669E-3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5.6147000000000002E-2</v>
      </c>
      <c r="F106" s="43">
        <v>5.6147000000000002E-2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7.7333333333333334E-4</v>
      </c>
      <c r="F107" s="43">
        <v>7.7333333333333334E-4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2.0230000000000001E-2</v>
      </c>
      <c r="F108" s="43">
        <v>2.0230000000000001E-2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1.9453333333333334E-3</v>
      </c>
      <c r="F109" s="43">
        <v>1.9453333333333334E-3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7.3569999999999998E-3</v>
      </c>
      <c r="F110" s="43">
        <v>7.3569999999999998E-3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1.7999999999999999E-2</v>
      </c>
      <c r="F111" s="7">
        <v>1.7999999999999999E-2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3.0603000000000002E-2</v>
      </c>
      <c r="F112" s="7">
        <v>3.0603000000000002E-2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3.1179666666666671E-2</v>
      </c>
      <c r="F113" s="7">
        <v>3.1179666666666671E-2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6.1970666666666674E-2</v>
      </c>
      <c r="F114" s="43">
        <v>6.1970666666666674E-2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1.3952666666666667E-2</v>
      </c>
      <c r="F115" s="43">
        <v>1.3952666666666667E-2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4.6019999999999993E-3</v>
      </c>
      <c r="F116" s="43">
        <v>4.6019999999999993E-3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1.8076333333333333E-2</v>
      </c>
      <c r="F117" s="43">
        <v>1.8076333333333333E-2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1.1816666666666666E-3</v>
      </c>
      <c r="F118" s="43">
        <v>1.1816666666666666E-3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5.6566666666666668E-4</v>
      </c>
      <c r="F119" s="43">
        <v>5.6566666666666668E-4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2.4390000000000002E-3</v>
      </c>
      <c r="F120" s="43">
        <v>2.4390000000000002E-3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7.9366666666666659E-4</v>
      </c>
      <c r="F121" s="43">
        <v>7.9366666666666659E-4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1.5216666666666668E-3</v>
      </c>
      <c r="F122" s="43">
        <v>1.5216666666666668E-3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8.0633333333333338E-4</v>
      </c>
      <c r="F123" s="43">
        <v>8.0633333333333338E-4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1.4946666666666667E-3</v>
      </c>
      <c r="F124" s="43">
        <v>1.4946666666666667E-3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5.2066666666666667E-4</v>
      </c>
      <c r="F125" s="43">
        <v>5.2066666666666667E-4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3.4876666666666667E-3</v>
      </c>
      <c r="F126" s="43">
        <v>3.4876666666666667E-3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1.4999999999999999E-2</v>
      </c>
      <c r="F127" s="43">
        <v>1.4999999999999999E-2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1.5456666666666668E-3</v>
      </c>
      <c r="F128" s="43">
        <v>1.5456666666666668E-3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6.1400000000000003E-2</v>
      </c>
      <c r="F129" s="43">
        <v>6.1400000000000003E-2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2.3333333333333333E-4</v>
      </c>
      <c r="F130" s="43">
        <v>2.3333333333333333E-4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5.8333333333333327E-4</v>
      </c>
      <c r="F131" s="43">
        <v>5.8333333333333327E-4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5.4733333333333337E-4</v>
      </c>
      <c r="F132" s="43">
        <v>5.4733333333333337E-4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29">
        <v>1.12E-2</v>
      </c>
      <c r="F133" s="29">
        <v>1.12E-2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1.7169999999999998E-3</v>
      </c>
      <c r="F134" s="43">
        <v>1.7169999999999998E-3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29">
        <v>2E-3</v>
      </c>
      <c r="F135" s="29">
        <v>2E-3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0.01</v>
      </c>
      <c r="F136" s="43">
        <v>0.01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0.75</v>
      </c>
      <c r="F137" s="43">
        <v>0.75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29">
        <v>2E-3</v>
      </c>
      <c r="F138" s="29">
        <v>2E-3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1.4E-3</v>
      </c>
      <c r="F139" s="43">
        <v>1.4E-3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29">
        <v>7.0000000000000001E-3</v>
      </c>
      <c r="F140" s="29">
        <v>7.0000000000000001E-3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5.858E-2</v>
      </c>
      <c r="F141" s="43">
        <v>5.858E-2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29">
        <v>1.4999999999999999E-2</v>
      </c>
      <c r="F142" s="29">
        <v>1.4999999999999999E-2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3.0000000000000001E-3</v>
      </c>
      <c r="F143" s="43">
        <v>3.0000000000000001E-3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29">
        <v>0.1</v>
      </c>
      <c r="F144" s="29">
        <v>0.1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29">
        <v>1.2200000000000001E-2</v>
      </c>
      <c r="F145" s="29">
        <v>1.2200000000000001E-2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29">
        <v>3.5400000000000002E-3</v>
      </c>
      <c r="F146" s="29">
        <v>3.5400000000000002E-3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29">
        <v>2.8063000000000001E-2</v>
      </c>
      <c r="F147" s="29">
        <v>2.8063000000000001E-2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2.1000000000000001E-2</v>
      </c>
      <c r="F148" s="43">
        <v>2.1000000000000001E-2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</v>
      </c>
      <c r="F150" s="43">
        <v>0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1.1000000000000001E-3</v>
      </c>
      <c r="F153" s="43">
        <v>1.1000000000000001E-3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1.5E-3</v>
      </c>
      <c r="F154" s="43">
        <v>1.5E-3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</v>
      </c>
      <c r="F155" s="43">
        <v>0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29">
        <v>6.1799999999999995E-4</v>
      </c>
      <c r="F156" s="29">
        <v>6.1799999999999995E-4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14">
        <v>3.09</v>
      </c>
      <c r="F157" s="14">
        <v>3.09</v>
      </c>
      <c r="G157" s="40">
        <f t="shared" si="2"/>
        <v>0</v>
      </c>
    </row>
    <row r="158" spans="1:7" x14ac:dyDescent="0.25">
      <c r="E158" s="22">
        <f>SUM(E15:E157)</f>
        <v>8.9596320000000009</v>
      </c>
      <c r="F158" s="22">
        <f t="shared" ref="F158:G158" si="3">SUM(F15:F157)</f>
        <v>8.9596320000000009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06DC-0D0D-45C9-90F0-7FF546C5091F}">
  <sheetPr>
    <tabColor rgb="FFFFC000"/>
  </sheetPr>
  <dimension ref="A1:N159"/>
  <sheetViews>
    <sheetView workbookViewId="0">
      <selection sqref="A1:XFD1048576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14" ht="15" x14ac:dyDescent="0.2">
      <c r="G1" s="2" t="s">
        <v>130</v>
      </c>
      <c r="H1" s="59"/>
      <c r="I1" s="59"/>
      <c r="J1" s="59"/>
      <c r="K1" s="59"/>
      <c r="L1" s="59"/>
      <c r="M1" s="59"/>
      <c r="N1" s="59"/>
    </row>
    <row r="2" spans="1:14" ht="15" x14ac:dyDescent="0.2">
      <c r="G2" s="2" t="s">
        <v>0</v>
      </c>
      <c r="H2" s="59"/>
      <c r="I2" s="59"/>
      <c r="J2" s="59"/>
      <c r="K2" s="59"/>
      <c r="L2" s="59"/>
      <c r="M2" s="59"/>
      <c r="N2" s="59"/>
    </row>
    <row r="3" spans="1:14" ht="15" x14ac:dyDescent="0.2">
      <c r="G3" s="2" t="s">
        <v>132</v>
      </c>
      <c r="H3" s="59"/>
      <c r="I3" s="59"/>
      <c r="J3" s="59"/>
      <c r="K3" s="59"/>
      <c r="L3" s="59"/>
      <c r="M3" s="59"/>
      <c r="N3" s="59"/>
    </row>
    <row r="4" spans="1:14" ht="15" x14ac:dyDescent="0.2">
      <c r="H4" s="59"/>
      <c r="I4" s="59"/>
      <c r="J4" s="59"/>
      <c r="K4" s="59"/>
      <c r="L4" s="59"/>
      <c r="M4" s="59"/>
      <c r="N4" s="59"/>
    </row>
    <row r="5" spans="1:14" ht="15" x14ac:dyDescent="0.2">
      <c r="G5" s="2" t="s">
        <v>131</v>
      </c>
      <c r="H5" s="59"/>
      <c r="I5" s="59"/>
      <c r="J5" s="59"/>
      <c r="K5" s="59"/>
      <c r="L5" s="59"/>
      <c r="M5" s="59"/>
      <c r="N5" s="59"/>
    </row>
    <row r="6" spans="1:14" ht="16.5" x14ac:dyDescent="0.2">
      <c r="A6" s="3"/>
      <c r="B6" s="3"/>
      <c r="C6" s="3"/>
      <c r="D6" s="3"/>
      <c r="E6" s="3"/>
      <c r="F6" s="3"/>
      <c r="G6" s="3"/>
      <c r="H6" s="59"/>
      <c r="I6" s="59"/>
      <c r="J6" s="59"/>
      <c r="K6" s="59"/>
      <c r="L6" s="59"/>
      <c r="M6" s="59"/>
      <c r="N6" s="59"/>
    </row>
    <row r="7" spans="1:14" ht="15" customHeight="1" x14ac:dyDescent="0.2">
      <c r="A7" s="62" t="s">
        <v>128</v>
      </c>
      <c r="B7" s="62"/>
      <c r="C7" s="62"/>
      <c r="D7" s="62"/>
      <c r="E7" s="62"/>
      <c r="F7" s="62"/>
      <c r="G7" s="62"/>
      <c r="H7" s="59"/>
      <c r="I7" s="59"/>
      <c r="J7" s="59"/>
      <c r="K7" s="59"/>
      <c r="L7" s="59"/>
      <c r="M7" s="59"/>
      <c r="N7" s="59"/>
    </row>
    <row r="8" spans="1:14" ht="15.75" customHeight="1" x14ac:dyDescent="0.2">
      <c r="A8" s="62" t="s">
        <v>129</v>
      </c>
      <c r="B8" s="62"/>
      <c r="C8" s="62"/>
      <c r="D8" s="62"/>
      <c r="E8" s="62"/>
      <c r="F8" s="62"/>
      <c r="G8" s="62"/>
      <c r="H8" s="59"/>
      <c r="I8" s="59"/>
      <c r="J8" s="59"/>
      <c r="K8" s="59"/>
      <c r="L8" s="59"/>
      <c r="M8" s="59"/>
      <c r="N8" s="59"/>
    </row>
    <row r="9" spans="1:14" ht="19.5" customHeight="1" x14ac:dyDescent="0.2">
      <c r="A9" s="62" t="s">
        <v>173</v>
      </c>
      <c r="B9" s="62"/>
      <c r="C9" s="62"/>
      <c r="D9" s="62"/>
      <c r="E9" s="62"/>
      <c r="F9" s="62"/>
      <c r="G9" s="62"/>
      <c r="H9" s="59"/>
      <c r="I9" s="59"/>
      <c r="J9" s="59"/>
      <c r="K9" s="59"/>
      <c r="L9" s="59"/>
      <c r="M9" s="59"/>
      <c r="N9" s="59"/>
    </row>
    <row r="10" spans="1:14" ht="15" x14ac:dyDescent="0.2">
      <c r="A10" s="4"/>
      <c r="B10" s="4"/>
      <c r="C10" s="4"/>
      <c r="D10" s="4"/>
      <c r="E10" s="4"/>
      <c r="F10" s="4"/>
      <c r="G10" s="4"/>
      <c r="H10" s="59"/>
      <c r="I10" s="59"/>
      <c r="J10" s="59"/>
      <c r="K10" s="59"/>
      <c r="L10" s="59"/>
      <c r="M10" s="59"/>
      <c r="N10" s="59"/>
    </row>
    <row r="11" spans="1:14" ht="15.75" customHeight="1" x14ac:dyDescent="0.2">
      <c r="A11" s="4"/>
      <c r="B11" s="62"/>
      <c r="C11" s="62"/>
      <c r="D11" s="62"/>
      <c r="E11" s="62"/>
      <c r="F11" s="62"/>
      <c r="G11" s="4"/>
      <c r="H11" s="59"/>
      <c r="I11" s="59"/>
      <c r="J11" s="59"/>
      <c r="K11" s="59"/>
      <c r="L11" s="59"/>
      <c r="M11" s="59"/>
      <c r="N11" s="59"/>
    </row>
    <row r="12" spans="1:14" ht="15" x14ac:dyDescent="0.2">
      <c r="H12" s="59"/>
      <c r="I12" s="59"/>
      <c r="J12" s="59"/>
      <c r="K12" s="59"/>
      <c r="L12" s="59"/>
      <c r="M12" s="59"/>
      <c r="N12" s="59"/>
    </row>
    <row r="13" spans="1:14" s="5" customFormat="1" ht="107.25" customHeight="1" x14ac:dyDescent="0.2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  <c r="H13" s="59"/>
      <c r="I13" s="59"/>
      <c r="J13" s="59"/>
      <c r="K13" s="59"/>
      <c r="L13" s="59"/>
      <c r="M13" s="59"/>
      <c r="N13" s="59"/>
    </row>
    <row r="14" spans="1:14" s="6" customFormat="1" ht="18.75" customHeight="1" x14ac:dyDescent="0.2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  <c r="H14" s="59"/>
      <c r="I14" s="59"/>
      <c r="J14" s="59"/>
      <c r="K14" s="59"/>
      <c r="L14" s="59"/>
      <c r="M14" s="59"/>
      <c r="N14" s="59"/>
    </row>
    <row r="15" spans="1:14" ht="24.95" customHeight="1" x14ac:dyDescent="0.2">
      <c r="A15" s="31" t="s">
        <v>55</v>
      </c>
      <c r="B15" s="31" t="s">
        <v>55</v>
      </c>
      <c r="C15" s="37" t="s">
        <v>63</v>
      </c>
      <c r="D15" s="23">
        <v>4</v>
      </c>
      <c r="E15" s="25">
        <v>0.70629600000000003</v>
      </c>
      <c r="F15" s="25">
        <v>0.70629600000000003</v>
      </c>
      <c r="G15" s="8">
        <f t="shared" ref="G15:G63" si="0">E15-F15</f>
        <v>0</v>
      </c>
      <c r="H15" s="59"/>
      <c r="I15" s="59"/>
      <c r="J15" s="59"/>
      <c r="K15" s="59"/>
      <c r="L15" s="59"/>
      <c r="M15" s="59"/>
      <c r="N15" s="59"/>
    </row>
    <row r="16" spans="1:14" ht="24.95" customHeight="1" x14ac:dyDescent="0.2">
      <c r="A16" s="38" t="s">
        <v>56</v>
      </c>
      <c r="B16" s="38" t="s">
        <v>56</v>
      </c>
      <c r="C16" s="37" t="s">
        <v>89</v>
      </c>
      <c r="D16" s="23">
        <v>7</v>
      </c>
      <c r="E16" s="25">
        <v>1E-3</v>
      </c>
      <c r="F16" s="25">
        <v>1E-3</v>
      </c>
      <c r="G16" s="8">
        <f t="shared" si="0"/>
        <v>0</v>
      </c>
      <c r="H16" s="59"/>
      <c r="I16" s="59"/>
      <c r="J16" s="59"/>
      <c r="K16" s="59"/>
      <c r="L16" s="59"/>
      <c r="M16" s="59"/>
      <c r="N16" s="59"/>
    </row>
    <row r="17" spans="1:14" ht="24.95" customHeight="1" x14ac:dyDescent="0.2">
      <c r="A17" s="38" t="s">
        <v>56</v>
      </c>
      <c r="B17" s="38" t="s">
        <v>56</v>
      </c>
      <c r="C17" s="37" t="s">
        <v>4</v>
      </c>
      <c r="D17" s="23">
        <v>6</v>
      </c>
      <c r="E17" s="10">
        <v>8.9999999999999998E-4</v>
      </c>
      <c r="F17" s="10">
        <v>8.9999999999999998E-4</v>
      </c>
      <c r="G17" s="8">
        <f t="shared" si="0"/>
        <v>0</v>
      </c>
      <c r="H17" s="59"/>
      <c r="I17" s="59"/>
      <c r="J17" s="59"/>
      <c r="K17" s="59"/>
      <c r="L17" s="59"/>
      <c r="M17" s="59"/>
      <c r="N17" s="59"/>
    </row>
    <row r="18" spans="1:14" ht="24.95" customHeight="1" x14ac:dyDescent="0.2">
      <c r="A18" s="31" t="s">
        <v>55</v>
      </c>
      <c r="B18" s="31" t="s">
        <v>55</v>
      </c>
      <c r="C18" s="37" t="s">
        <v>5</v>
      </c>
      <c r="D18" s="23">
        <v>7</v>
      </c>
      <c r="E18" s="25">
        <v>5.0000000000000001E-4</v>
      </c>
      <c r="F18" s="25">
        <v>5.0000000000000001E-4</v>
      </c>
      <c r="G18" s="8">
        <f t="shared" si="0"/>
        <v>0</v>
      </c>
      <c r="H18" s="59"/>
      <c r="I18" s="59"/>
      <c r="J18" s="59"/>
      <c r="K18" s="59"/>
      <c r="L18" s="59"/>
      <c r="M18" s="59"/>
      <c r="N18" s="59"/>
    </row>
    <row r="19" spans="1:14" ht="24.95" customHeight="1" x14ac:dyDescent="0.2">
      <c r="A19" s="31" t="s">
        <v>55</v>
      </c>
      <c r="B19" s="31" t="s">
        <v>55</v>
      </c>
      <c r="C19" s="11" t="s">
        <v>126</v>
      </c>
      <c r="D19" s="24">
        <v>6</v>
      </c>
      <c r="E19" s="25">
        <v>1E-3</v>
      </c>
      <c r="F19" s="25">
        <v>1E-3</v>
      </c>
      <c r="G19" s="8">
        <f t="shared" si="0"/>
        <v>0</v>
      </c>
      <c r="H19" s="59"/>
      <c r="I19" s="59"/>
      <c r="J19" s="59"/>
      <c r="K19" s="59"/>
      <c r="L19" s="59"/>
      <c r="M19" s="59"/>
      <c r="N19" s="59"/>
    </row>
    <row r="20" spans="1:14" ht="24.95" customHeight="1" x14ac:dyDescent="0.2">
      <c r="A20" s="38" t="s">
        <v>56</v>
      </c>
      <c r="B20" s="38" t="s">
        <v>56</v>
      </c>
      <c r="C20" s="11" t="s">
        <v>126</v>
      </c>
      <c r="D20" s="24">
        <v>6</v>
      </c>
      <c r="E20" s="25">
        <v>1E-3</v>
      </c>
      <c r="F20" s="25">
        <v>1E-3</v>
      </c>
      <c r="G20" s="8">
        <f t="shared" si="0"/>
        <v>0</v>
      </c>
      <c r="H20" s="59"/>
      <c r="I20" s="59"/>
      <c r="J20" s="59"/>
      <c r="K20" s="59"/>
      <c r="L20" s="59"/>
      <c r="M20" s="59"/>
      <c r="N20" s="59"/>
    </row>
    <row r="21" spans="1:14" ht="24.95" customHeight="1" x14ac:dyDescent="0.2">
      <c r="A21" s="38" t="s">
        <v>56</v>
      </c>
      <c r="B21" s="38" t="s">
        <v>56</v>
      </c>
      <c r="C21" s="11" t="s">
        <v>6</v>
      </c>
      <c r="D21" s="24">
        <v>6</v>
      </c>
      <c r="E21" s="25">
        <v>1.5E-3</v>
      </c>
      <c r="F21" s="25">
        <v>1.5E-3</v>
      </c>
      <c r="G21" s="8">
        <f t="shared" si="0"/>
        <v>0</v>
      </c>
      <c r="H21" s="59"/>
      <c r="I21" s="59"/>
      <c r="J21" s="59"/>
      <c r="K21" s="59"/>
      <c r="L21" s="59"/>
      <c r="M21" s="59"/>
      <c r="N21" s="59"/>
    </row>
    <row r="22" spans="1:14" ht="24.95" customHeight="1" x14ac:dyDescent="0.2">
      <c r="A22" s="27" t="s">
        <v>13</v>
      </c>
      <c r="B22" s="27" t="s">
        <v>13</v>
      </c>
      <c r="C22" s="11" t="s">
        <v>7</v>
      </c>
      <c r="D22" s="24">
        <v>6</v>
      </c>
      <c r="E22" s="25">
        <v>1.1999999999999999E-3</v>
      </c>
      <c r="F22" s="25">
        <v>1.1999999999999999E-3</v>
      </c>
      <c r="G22" s="8">
        <f t="shared" si="0"/>
        <v>0</v>
      </c>
      <c r="H22" s="59"/>
      <c r="I22" s="59"/>
      <c r="J22" s="59"/>
      <c r="K22" s="59"/>
      <c r="L22" s="59"/>
      <c r="M22" s="59"/>
      <c r="N22" s="59"/>
    </row>
    <row r="23" spans="1:14" ht="24.95" customHeight="1" x14ac:dyDescent="0.2">
      <c r="A23" s="27" t="s">
        <v>13</v>
      </c>
      <c r="B23" s="27" t="s">
        <v>13</v>
      </c>
      <c r="C23" s="13" t="s">
        <v>8</v>
      </c>
      <c r="D23" s="24">
        <v>6</v>
      </c>
      <c r="E23" s="26">
        <v>6.9999999999999999E-4</v>
      </c>
      <c r="F23" s="26">
        <v>6.9999999999999999E-4</v>
      </c>
      <c r="G23" s="8">
        <f t="shared" si="0"/>
        <v>0</v>
      </c>
      <c r="H23" s="59"/>
      <c r="I23" s="59"/>
      <c r="J23" s="59"/>
      <c r="K23" s="59"/>
      <c r="L23" s="59"/>
      <c r="M23" s="59"/>
      <c r="N23" s="59"/>
    </row>
    <row r="24" spans="1:14" ht="24.95" customHeight="1" x14ac:dyDescent="0.2">
      <c r="A24" s="38" t="s">
        <v>56</v>
      </c>
      <c r="B24" s="38" t="s">
        <v>56</v>
      </c>
      <c r="C24" s="13" t="s">
        <v>8</v>
      </c>
      <c r="D24" s="24">
        <v>6</v>
      </c>
      <c r="E24" s="26">
        <v>1.6000000000000001E-3</v>
      </c>
      <c r="F24" s="26">
        <v>1.6000000000000001E-3</v>
      </c>
      <c r="G24" s="8">
        <f t="shared" si="0"/>
        <v>0</v>
      </c>
      <c r="H24" s="59"/>
      <c r="I24" s="59"/>
      <c r="J24" s="59"/>
      <c r="K24" s="59"/>
      <c r="L24" s="59"/>
      <c r="M24" s="59"/>
      <c r="N24" s="59"/>
    </row>
    <row r="25" spans="1:14" ht="24.95" customHeight="1" x14ac:dyDescent="0.2">
      <c r="A25" s="27" t="s">
        <v>13</v>
      </c>
      <c r="B25" s="27" t="s">
        <v>13</v>
      </c>
      <c r="C25" s="11" t="s">
        <v>9</v>
      </c>
      <c r="D25" s="24">
        <v>5</v>
      </c>
      <c r="E25" s="25">
        <v>2.5499999999999998E-2</v>
      </c>
      <c r="F25" s="25">
        <v>2.5499999999999998E-2</v>
      </c>
      <c r="G25" s="8">
        <f t="shared" si="0"/>
        <v>0</v>
      </c>
      <c r="H25" s="59"/>
      <c r="I25" s="59"/>
      <c r="J25" s="59"/>
      <c r="K25" s="59"/>
      <c r="L25" s="59"/>
      <c r="M25" s="59"/>
      <c r="N25" s="59"/>
    </row>
    <row r="26" spans="1:14" ht="24.95" customHeight="1" x14ac:dyDescent="0.2">
      <c r="A26" s="31" t="s">
        <v>55</v>
      </c>
      <c r="B26" s="31" t="s">
        <v>70</v>
      </c>
      <c r="C26" s="9" t="s">
        <v>10</v>
      </c>
      <c r="D26" s="24">
        <v>5</v>
      </c>
      <c r="E26" s="7">
        <v>1.7500000000000002E-2</v>
      </c>
      <c r="F26" s="7">
        <v>1.7500000000000002E-2</v>
      </c>
      <c r="G26" s="8">
        <f t="shared" si="0"/>
        <v>0</v>
      </c>
      <c r="H26" s="59"/>
      <c r="I26" s="59"/>
      <c r="J26" s="59"/>
      <c r="K26" s="59"/>
      <c r="L26" s="59"/>
      <c r="M26" s="59"/>
      <c r="N26" s="59"/>
    </row>
    <row r="27" spans="1:14" ht="24.95" customHeight="1" x14ac:dyDescent="0.2">
      <c r="A27" s="27" t="s">
        <v>151</v>
      </c>
      <c r="B27" s="27" t="s">
        <v>151</v>
      </c>
      <c r="C27" s="9" t="s">
        <v>11</v>
      </c>
      <c r="D27" s="24">
        <v>5</v>
      </c>
      <c r="E27" s="7">
        <v>1.6739333333333332E-2</v>
      </c>
      <c r="F27" s="7">
        <v>1.6739333333333332E-2</v>
      </c>
      <c r="G27" s="8">
        <f t="shared" si="0"/>
        <v>0</v>
      </c>
      <c r="H27" s="59" t="str">
        <f t="shared" ref="H27:N27" si="1">IF(MOD(ROW(),2),"",INDEX(A:A,ROW()/2))</f>
        <v/>
      </c>
      <c r="I27" s="59" t="str">
        <f t="shared" si="1"/>
        <v/>
      </c>
      <c r="J27" s="59" t="str">
        <f t="shared" si="1"/>
        <v/>
      </c>
      <c r="K27" s="59" t="str">
        <f t="shared" si="1"/>
        <v/>
      </c>
      <c r="L27" s="59" t="str">
        <f t="shared" si="1"/>
        <v/>
      </c>
      <c r="M27" s="59" t="str">
        <f t="shared" si="1"/>
        <v/>
      </c>
      <c r="N27" s="59" t="str">
        <f t="shared" si="1"/>
        <v/>
      </c>
    </row>
    <row r="28" spans="1:14" ht="24.95" customHeight="1" x14ac:dyDescent="0.2">
      <c r="A28" s="33" t="s">
        <v>14</v>
      </c>
      <c r="B28" s="33" t="s">
        <v>14</v>
      </c>
      <c r="C28" s="9" t="s">
        <v>86</v>
      </c>
      <c r="D28" s="24">
        <v>5</v>
      </c>
      <c r="E28" s="7">
        <v>3.8526666666666674E-2</v>
      </c>
      <c r="F28" s="7">
        <v>3.8526666666666674E-2</v>
      </c>
      <c r="G28" s="8">
        <f t="shared" si="0"/>
        <v>0</v>
      </c>
      <c r="H28" s="59"/>
      <c r="I28" s="59"/>
      <c r="J28" s="59"/>
      <c r="K28" s="59"/>
      <c r="L28" s="59"/>
      <c r="M28" s="59"/>
      <c r="N28" s="59"/>
    </row>
    <row r="29" spans="1:14" ht="24.95" customHeight="1" x14ac:dyDescent="0.2">
      <c r="A29" s="39" t="s">
        <v>55</v>
      </c>
      <c r="B29" s="39" t="s">
        <v>55</v>
      </c>
      <c r="C29" s="16" t="s">
        <v>121</v>
      </c>
      <c r="D29" s="24">
        <v>5</v>
      </c>
      <c r="E29" s="7">
        <v>6.3899999999999998E-2</v>
      </c>
      <c r="F29" s="7">
        <v>6.3899999999999998E-2</v>
      </c>
      <c r="G29" s="40">
        <f t="shared" si="0"/>
        <v>0</v>
      </c>
      <c r="H29" s="59"/>
      <c r="I29" s="59"/>
      <c r="J29" s="59"/>
      <c r="K29" s="59"/>
      <c r="L29" s="59"/>
      <c r="M29" s="59"/>
      <c r="N29" s="59"/>
    </row>
    <row r="30" spans="1:14" ht="24.95" customHeight="1" x14ac:dyDescent="0.2">
      <c r="A30" s="31" t="s">
        <v>55</v>
      </c>
      <c r="B30" s="39" t="s">
        <v>55</v>
      </c>
      <c r="C30" s="19" t="s">
        <v>12</v>
      </c>
      <c r="D30" s="24">
        <v>7</v>
      </c>
      <c r="E30" s="7">
        <v>5.6300000000000002E-4</v>
      </c>
      <c r="F30" s="7">
        <v>5.6300000000000002E-4</v>
      </c>
      <c r="G30" s="8">
        <f t="shared" si="0"/>
        <v>0</v>
      </c>
      <c r="H30" s="59"/>
      <c r="I30" s="59"/>
      <c r="J30" s="59"/>
      <c r="K30" s="59"/>
      <c r="L30" s="59"/>
      <c r="M30" s="59"/>
      <c r="N30" s="59"/>
    </row>
    <row r="31" spans="1:14" ht="24.95" customHeight="1" x14ac:dyDescent="0.2">
      <c r="A31" s="27" t="s">
        <v>13</v>
      </c>
      <c r="B31" s="27" t="s">
        <v>13</v>
      </c>
      <c r="C31" s="20" t="s">
        <v>93</v>
      </c>
      <c r="D31" s="24">
        <v>6</v>
      </c>
      <c r="E31" s="7">
        <v>3.4676666666666662E-3</v>
      </c>
      <c r="F31" s="7">
        <v>3.4676666666666662E-3</v>
      </c>
      <c r="G31" s="8">
        <f t="shared" si="0"/>
        <v>0</v>
      </c>
      <c r="H31" s="59"/>
      <c r="I31" s="59"/>
      <c r="J31" s="59"/>
      <c r="K31" s="59"/>
      <c r="L31" s="59"/>
      <c r="M31" s="59"/>
      <c r="N31" s="59"/>
    </row>
    <row r="32" spans="1:14" ht="24.95" customHeight="1" x14ac:dyDescent="0.2">
      <c r="A32" s="27" t="s">
        <v>13</v>
      </c>
      <c r="B32" s="27" t="s">
        <v>13</v>
      </c>
      <c r="C32" s="12" t="s">
        <v>122</v>
      </c>
      <c r="D32" s="23">
        <v>7</v>
      </c>
      <c r="E32" s="7">
        <v>5.7833333333333337E-4</v>
      </c>
      <c r="F32" s="7">
        <v>5.7833333333333337E-4</v>
      </c>
      <c r="G32" s="8">
        <f t="shared" si="0"/>
        <v>0</v>
      </c>
      <c r="H32" s="59"/>
      <c r="I32" s="59"/>
      <c r="J32" s="59"/>
      <c r="K32" s="59"/>
      <c r="L32" s="59"/>
      <c r="M32" s="59"/>
      <c r="N32" s="59"/>
    </row>
    <row r="33" spans="1:14" ht="24.95" customHeight="1" x14ac:dyDescent="0.2">
      <c r="A33" s="33" t="s">
        <v>14</v>
      </c>
      <c r="B33" s="33" t="s">
        <v>14</v>
      </c>
      <c r="C33" s="41" t="s">
        <v>74</v>
      </c>
      <c r="D33" s="24">
        <v>6</v>
      </c>
      <c r="E33" s="7">
        <v>4.078E-3</v>
      </c>
      <c r="F33" s="7">
        <v>4.078E-3</v>
      </c>
      <c r="G33" s="8">
        <f t="shared" si="0"/>
        <v>0</v>
      </c>
      <c r="H33" s="59"/>
      <c r="I33" s="59"/>
      <c r="J33" s="59"/>
      <c r="K33" s="59"/>
      <c r="L33" s="59"/>
      <c r="M33" s="59"/>
      <c r="N33" s="59"/>
    </row>
    <row r="34" spans="1:14" ht="24.95" customHeight="1" x14ac:dyDescent="0.2">
      <c r="A34" s="27" t="s">
        <v>13</v>
      </c>
      <c r="B34" s="27" t="s">
        <v>13</v>
      </c>
      <c r="C34" s="42" t="s">
        <v>75</v>
      </c>
      <c r="D34" s="24">
        <v>6</v>
      </c>
      <c r="E34" s="43">
        <v>5.0000000000000001E-3</v>
      </c>
      <c r="F34" s="43">
        <v>5.0000000000000001E-3</v>
      </c>
      <c r="G34" s="8">
        <f t="shared" si="0"/>
        <v>0</v>
      </c>
      <c r="H34" s="59"/>
      <c r="I34" s="59"/>
      <c r="J34" s="59"/>
      <c r="K34" s="59"/>
      <c r="L34" s="59"/>
      <c r="M34" s="59"/>
      <c r="N34" s="59"/>
    </row>
    <row r="35" spans="1:14" ht="24.95" customHeight="1" x14ac:dyDescent="0.2">
      <c r="A35" s="38" t="s">
        <v>56</v>
      </c>
      <c r="B35" s="38" t="s">
        <v>56</v>
      </c>
      <c r="C35" s="12" t="s">
        <v>15</v>
      </c>
      <c r="D35" s="23">
        <v>6</v>
      </c>
      <c r="E35" s="7">
        <v>6.2166666666666663E-4</v>
      </c>
      <c r="F35" s="7">
        <v>6.2166666666666663E-4</v>
      </c>
      <c r="G35" s="8">
        <f t="shared" si="0"/>
        <v>0</v>
      </c>
      <c r="H35" s="59"/>
      <c r="I35" s="59"/>
      <c r="J35" s="59"/>
      <c r="K35" s="59"/>
      <c r="L35" s="59"/>
      <c r="M35" s="59"/>
      <c r="N35" s="59"/>
    </row>
    <row r="36" spans="1:14" ht="24.95" customHeight="1" x14ac:dyDescent="0.2">
      <c r="A36" s="31" t="s">
        <v>55</v>
      </c>
      <c r="B36" s="32" t="s">
        <v>55</v>
      </c>
      <c r="C36" s="12" t="s">
        <v>153</v>
      </c>
      <c r="D36" s="23">
        <v>4</v>
      </c>
      <c r="E36" s="7">
        <v>0.14000000000000001</v>
      </c>
      <c r="F36" s="7">
        <v>0.14000000000000001</v>
      </c>
      <c r="G36" s="8">
        <f t="shared" si="0"/>
        <v>0</v>
      </c>
      <c r="H36" s="59"/>
      <c r="I36" s="59"/>
      <c r="J36" s="59"/>
      <c r="K36" s="59"/>
      <c r="L36" s="59"/>
      <c r="M36" s="59"/>
      <c r="N36" s="59"/>
    </row>
    <row r="37" spans="1:14" ht="24.95" customHeight="1" x14ac:dyDescent="0.2">
      <c r="A37" s="31" t="s">
        <v>55</v>
      </c>
      <c r="B37" s="39" t="s">
        <v>55</v>
      </c>
      <c r="C37" s="12" t="s">
        <v>153</v>
      </c>
      <c r="D37" s="23">
        <v>5</v>
      </c>
      <c r="E37" s="7">
        <v>7.0125999999999994E-2</v>
      </c>
      <c r="F37" s="7">
        <v>7.0125999999999994E-2</v>
      </c>
      <c r="G37" s="8">
        <f t="shared" si="0"/>
        <v>0</v>
      </c>
      <c r="H37" s="59"/>
      <c r="I37" s="59"/>
      <c r="J37" s="59"/>
      <c r="K37" s="59"/>
      <c r="L37" s="59"/>
      <c r="M37" s="59"/>
      <c r="N37" s="59"/>
    </row>
    <row r="38" spans="1:14" ht="24.95" customHeight="1" x14ac:dyDescent="0.2">
      <c r="A38" s="27" t="s">
        <v>13</v>
      </c>
      <c r="B38" s="27" t="s">
        <v>13</v>
      </c>
      <c r="C38" s="12" t="s">
        <v>16</v>
      </c>
      <c r="D38" s="24">
        <v>6</v>
      </c>
      <c r="E38" s="7">
        <v>3.0000000000000001E-3</v>
      </c>
      <c r="F38" s="7">
        <v>3.0000000000000001E-3</v>
      </c>
      <c r="G38" s="8">
        <f t="shared" si="0"/>
        <v>0</v>
      </c>
      <c r="H38" s="59"/>
      <c r="I38" s="59"/>
      <c r="J38" s="59"/>
      <c r="K38" s="59"/>
      <c r="L38" s="59"/>
      <c r="M38" s="59"/>
      <c r="N38" s="59"/>
    </row>
    <row r="39" spans="1:14" ht="24.95" customHeight="1" x14ac:dyDescent="0.2">
      <c r="A39" s="33" t="s">
        <v>14</v>
      </c>
      <c r="B39" s="33" t="s">
        <v>14</v>
      </c>
      <c r="C39" s="12" t="s">
        <v>17</v>
      </c>
      <c r="D39" s="24">
        <v>7</v>
      </c>
      <c r="E39" s="7">
        <v>9.9200000000000004E-4</v>
      </c>
      <c r="F39" s="7">
        <v>9.9200000000000004E-4</v>
      </c>
      <c r="G39" s="8">
        <f t="shared" si="0"/>
        <v>0</v>
      </c>
      <c r="H39" s="59"/>
      <c r="I39" s="59"/>
      <c r="J39" s="59"/>
      <c r="K39" s="59"/>
      <c r="L39" s="59"/>
      <c r="M39" s="59"/>
      <c r="N39" s="59"/>
    </row>
    <row r="40" spans="1:14" ht="24.95" customHeight="1" x14ac:dyDescent="0.2">
      <c r="A40" s="33" t="s">
        <v>14</v>
      </c>
      <c r="B40" s="33" t="s">
        <v>14</v>
      </c>
      <c r="C40" s="12" t="s">
        <v>18</v>
      </c>
      <c r="D40" s="24">
        <v>6</v>
      </c>
      <c r="E40" s="7">
        <v>4.2550000000000001E-3</v>
      </c>
      <c r="F40" s="7">
        <v>4.2550000000000001E-3</v>
      </c>
      <c r="G40" s="8">
        <f t="shared" si="0"/>
        <v>0</v>
      </c>
      <c r="H40" s="59"/>
      <c r="I40" s="59"/>
      <c r="J40" s="59"/>
      <c r="K40" s="59"/>
      <c r="L40" s="59"/>
      <c r="M40" s="59"/>
      <c r="N40" s="59"/>
    </row>
    <row r="41" spans="1:14" ht="24.95" customHeight="1" x14ac:dyDescent="0.2">
      <c r="A41" s="27" t="s">
        <v>13</v>
      </c>
      <c r="B41" s="27" t="s">
        <v>13</v>
      </c>
      <c r="C41" s="12" t="s">
        <v>19</v>
      </c>
      <c r="D41" s="24">
        <v>6</v>
      </c>
      <c r="E41" s="7">
        <v>6.744333333333334E-3</v>
      </c>
      <c r="F41" s="7">
        <v>6.744333333333334E-3</v>
      </c>
      <c r="G41" s="8">
        <f t="shared" si="0"/>
        <v>0</v>
      </c>
      <c r="H41" s="59"/>
      <c r="I41" s="59"/>
      <c r="J41" s="59"/>
      <c r="K41" s="59"/>
      <c r="L41" s="59"/>
      <c r="M41" s="59"/>
      <c r="N41" s="59"/>
    </row>
    <row r="42" spans="1:14" ht="24.95" customHeight="1" x14ac:dyDescent="0.2">
      <c r="A42" s="33" t="s">
        <v>14</v>
      </c>
      <c r="B42" s="33" t="s">
        <v>14</v>
      </c>
      <c r="C42" s="12" t="s">
        <v>20</v>
      </c>
      <c r="D42" s="23">
        <v>7</v>
      </c>
      <c r="E42" s="7">
        <v>5.5500000000000005E-4</v>
      </c>
      <c r="F42" s="7">
        <v>5.5500000000000005E-4</v>
      </c>
      <c r="G42" s="8">
        <f t="shared" si="0"/>
        <v>0</v>
      </c>
      <c r="H42" s="59"/>
      <c r="I42" s="59"/>
      <c r="J42" s="59"/>
      <c r="K42" s="59"/>
      <c r="L42" s="59"/>
      <c r="M42" s="59"/>
      <c r="N42" s="59"/>
    </row>
    <row r="43" spans="1:14" ht="24.95" customHeight="1" x14ac:dyDescent="0.2">
      <c r="A43" s="33" t="s">
        <v>14</v>
      </c>
      <c r="B43" s="33" t="s">
        <v>14</v>
      </c>
      <c r="C43" s="12" t="s">
        <v>21</v>
      </c>
      <c r="D43" s="24">
        <v>6</v>
      </c>
      <c r="E43" s="7">
        <v>1.248E-3</v>
      </c>
      <c r="F43" s="7">
        <v>1.248E-3</v>
      </c>
      <c r="G43" s="8">
        <f t="shared" si="0"/>
        <v>0</v>
      </c>
      <c r="H43" s="59"/>
      <c r="I43" s="59"/>
      <c r="J43" s="59"/>
      <c r="K43" s="59"/>
      <c r="L43" s="59"/>
      <c r="M43" s="59"/>
      <c r="N43" s="59"/>
    </row>
    <row r="44" spans="1:14" ht="24.95" customHeight="1" x14ac:dyDescent="0.2">
      <c r="A44" s="27" t="s">
        <v>151</v>
      </c>
      <c r="B44" s="27" t="s">
        <v>151</v>
      </c>
      <c r="C44" s="12" t="s">
        <v>22</v>
      </c>
      <c r="D44" s="24">
        <v>5</v>
      </c>
      <c r="E44" s="7">
        <v>2.4767333333333332E-2</v>
      </c>
      <c r="F44" s="7">
        <v>2.4767333333333332E-2</v>
      </c>
      <c r="G44" s="8">
        <f t="shared" si="0"/>
        <v>0</v>
      </c>
      <c r="H44" s="59"/>
      <c r="I44" s="59"/>
      <c r="J44" s="59"/>
      <c r="K44" s="59"/>
      <c r="L44" s="59"/>
      <c r="M44" s="59"/>
      <c r="N44" s="59"/>
    </row>
    <row r="45" spans="1:14" ht="24.95" customHeight="1" x14ac:dyDescent="0.2">
      <c r="A45" s="27" t="s">
        <v>151</v>
      </c>
      <c r="B45" s="27" t="s">
        <v>151</v>
      </c>
      <c r="C45" s="12" t="s">
        <v>133</v>
      </c>
      <c r="D45" s="23">
        <v>5</v>
      </c>
      <c r="E45" s="7">
        <v>0.10504666666666668</v>
      </c>
      <c r="F45" s="7">
        <v>0.10504666666666668</v>
      </c>
      <c r="G45" s="8">
        <f t="shared" si="0"/>
        <v>0</v>
      </c>
      <c r="H45" s="59"/>
      <c r="I45" s="59"/>
      <c r="J45" s="59"/>
      <c r="K45" s="59"/>
      <c r="L45" s="59"/>
      <c r="M45" s="59"/>
      <c r="N45" s="59"/>
    </row>
    <row r="46" spans="1:14" ht="24.95" customHeight="1" x14ac:dyDescent="0.2">
      <c r="A46" s="27" t="s">
        <v>13</v>
      </c>
      <c r="B46" s="27" t="s">
        <v>13</v>
      </c>
      <c r="C46" s="12" t="s">
        <v>23</v>
      </c>
      <c r="D46" s="24">
        <v>6</v>
      </c>
      <c r="E46" s="7">
        <v>2.2420000000000001E-3</v>
      </c>
      <c r="F46" s="7">
        <v>2.2420000000000001E-3</v>
      </c>
      <c r="G46" s="8">
        <f t="shared" si="0"/>
        <v>0</v>
      </c>
      <c r="H46" s="59"/>
      <c r="I46" s="59"/>
      <c r="J46" s="59"/>
      <c r="K46" s="59"/>
      <c r="L46" s="59"/>
      <c r="M46" s="59"/>
      <c r="N46" s="59"/>
    </row>
    <row r="47" spans="1:14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6.8266666666666682E-4</v>
      </c>
      <c r="F47" s="7">
        <v>6.8266666666666682E-4</v>
      </c>
      <c r="G47" s="8">
        <f t="shared" si="0"/>
        <v>0</v>
      </c>
      <c r="H47" s="59"/>
      <c r="I47" s="59"/>
      <c r="J47" s="59"/>
      <c r="K47" s="59"/>
      <c r="L47" s="59"/>
      <c r="M47" s="59"/>
      <c r="N47" s="59"/>
    </row>
    <row r="48" spans="1:14" ht="24.95" customHeight="1" x14ac:dyDescent="0.2">
      <c r="A48" s="27" t="s">
        <v>151</v>
      </c>
      <c r="B48" s="27" t="s">
        <v>151</v>
      </c>
      <c r="C48" s="12" t="s">
        <v>24</v>
      </c>
      <c r="D48" s="23">
        <v>7</v>
      </c>
      <c r="E48" s="7">
        <v>5.5466666666666674E-4</v>
      </c>
      <c r="F48" s="7">
        <v>5.5466666666666674E-4</v>
      </c>
      <c r="G48" s="8">
        <f t="shared" si="0"/>
        <v>0</v>
      </c>
      <c r="H48" s="59"/>
      <c r="I48" s="59"/>
      <c r="J48" s="59"/>
      <c r="K48" s="59"/>
      <c r="L48" s="59"/>
      <c r="M48" s="59"/>
      <c r="N48" s="59"/>
    </row>
    <row r="49" spans="1:14" ht="24.95" customHeight="1" x14ac:dyDescent="0.2">
      <c r="A49" s="27" t="s">
        <v>13</v>
      </c>
      <c r="B49" s="27" t="s">
        <v>13</v>
      </c>
      <c r="C49" s="17" t="s">
        <v>25</v>
      </c>
      <c r="D49" s="23">
        <v>4</v>
      </c>
      <c r="E49" s="7">
        <v>0.131632</v>
      </c>
      <c r="F49" s="7">
        <v>0.131632</v>
      </c>
      <c r="G49" s="8">
        <f t="shared" si="0"/>
        <v>0</v>
      </c>
      <c r="H49" s="59"/>
      <c r="I49" s="59"/>
      <c r="J49" s="59"/>
      <c r="K49" s="59"/>
      <c r="L49" s="59"/>
      <c r="M49" s="59"/>
      <c r="N49" s="59"/>
    </row>
    <row r="50" spans="1:14" ht="24.95" customHeight="1" x14ac:dyDescent="0.2">
      <c r="A50" s="27" t="s">
        <v>13</v>
      </c>
      <c r="B50" s="27" t="s">
        <v>13</v>
      </c>
      <c r="C50" s="17" t="s">
        <v>25</v>
      </c>
      <c r="D50" s="23">
        <v>5</v>
      </c>
      <c r="E50" s="7">
        <v>0.13882900000000001</v>
      </c>
      <c r="F50" s="7">
        <v>0.13882900000000001</v>
      </c>
      <c r="G50" s="8">
        <f t="shared" si="0"/>
        <v>0</v>
      </c>
      <c r="H50" s="59"/>
      <c r="I50" s="59"/>
      <c r="J50" s="59"/>
      <c r="K50" s="59"/>
      <c r="L50" s="59"/>
      <c r="M50" s="59"/>
      <c r="N50" s="59"/>
    </row>
    <row r="51" spans="1:14" ht="24.95" customHeight="1" x14ac:dyDescent="0.2">
      <c r="A51" s="31" t="s">
        <v>57</v>
      </c>
      <c r="B51" s="31" t="s">
        <v>57</v>
      </c>
      <c r="C51" s="12" t="s">
        <v>111</v>
      </c>
      <c r="D51" s="24">
        <v>6</v>
      </c>
      <c r="E51" s="7">
        <v>5.4753333333333329E-3</v>
      </c>
      <c r="F51" s="7">
        <v>5.4753333333333329E-3</v>
      </c>
      <c r="G51" s="8">
        <f t="shared" si="0"/>
        <v>0</v>
      </c>
      <c r="H51" s="59"/>
      <c r="I51" s="59"/>
      <c r="J51" s="59"/>
      <c r="K51" s="59"/>
      <c r="L51" s="59"/>
      <c r="M51" s="59"/>
      <c r="N51" s="59"/>
    </row>
    <row r="52" spans="1:14" ht="24.95" customHeight="1" x14ac:dyDescent="0.2">
      <c r="A52" s="33" t="s">
        <v>14</v>
      </c>
      <c r="B52" s="33" t="s">
        <v>14</v>
      </c>
      <c r="C52" s="12" t="s">
        <v>27</v>
      </c>
      <c r="D52" s="24">
        <v>6</v>
      </c>
      <c r="E52" s="7">
        <v>3.1443333333333336E-3</v>
      </c>
      <c r="F52" s="7">
        <v>3.1443333333333336E-3</v>
      </c>
      <c r="G52" s="8">
        <f t="shared" si="0"/>
        <v>0</v>
      </c>
      <c r="H52" s="59"/>
      <c r="I52" s="59"/>
      <c r="J52" s="59"/>
      <c r="K52" s="59"/>
      <c r="L52" s="59"/>
      <c r="M52" s="59"/>
      <c r="N52" s="59"/>
    </row>
    <row r="53" spans="1:14" ht="24.95" customHeight="1" x14ac:dyDescent="0.2">
      <c r="A53" s="31" t="s">
        <v>57</v>
      </c>
      <c r="B53" s="31" t="s">
        <v>57</v>
      </c>
      <c r="C53" s="18" t="s">
        <v>73</v>
      </c>
      <c r="D53" s="24">
        <v>5</v>
      </c>
      <c r="E53" s="7">
        <v>9.869000000000001E-3</v>
      </c>
      <c r="F53" s="7">
        <v>9.869000000000001E-3</v>
      </c>
      <c r="G53" s="8">
        <f t="shared" si="0"/>
        <v>0</v>
      </c>
      <c r="H53" s="59"/>
      <c r="I53" s="59"/>
      <c r="J53" s="59"/>
      <c r="K53" s="59"/>
      <c r="L53" s="59"/>
      <c r="M53" s="59"/>
      <c r="N53" s="59"/>
    </row>
    <row r="54" spans="1:14" ht="24.95" customHeight="1" x14ac:dyDescent="0.2">
      <c r="A54" s="33" t="s">
        <v>14</v>
      </c>
      <c r="B54" s="33" t="s">
        <v>14</v>
      </c>
      <c r="C54" s="17" t="s">
        <v>28</v>
      </c>
      <c r="D54" s="23">
        <v>4</v>
      </c>
      <c r="E54" s="7">
        <v>0.132657</v>
      </c>
      <c r="F54" s="7">
        <v>0.132657</v>
      </c>
      <c r="G54" s="8">
        <f t="shared" si="0"/>
        <v>0</v>
      </c>
      <c r="H54" s="59"/>
      <c r="I54" s="59"/>
      <c r="J54" s="59"/>
      <c r="K54" s="59"/>
      <c r="L54" s="59"/>
      <c r="M54" s="59"/>
      <c r="N54" s="59"/>
    </row>
    <row r="55" spans="1:14" ht="24.95" customHeight="1" x14ac:dyDescent="0.2">
      <c r="A55" s="33" t="s">
        <v>14</v>
      </c>
      <c r="B55" s="33" t="s">
        <v>14</v>
      </c>
      <c r="C55" s="17" t="s">
        <v>28</v>
      </c>
      <c r="D55" s="23">
        <v>6</v>
      </c>
      <c r="E55" s="7">
        <v>1.3491E-2</v>
      </c>
      <c r="F55" s="7">
        <v>1.3491E-2</v>
      </c>
      <c r="G55" s="8">
        <f t="shared" si="0"/>
        <v>0</v>
      </c>
      <c r="H55" s="59"/>
      <c r="I55" s="59"/>
      <c r="J55" s="59"/>
      <c r="K55" s="59"/>
      <c r="L55" s="59"/>
      <c r="M55" s="59"/>
      <c r="N55" s="59"/>
    </row>
    <row r="56" spans="1:14" ht="24.95" customHeight="1" x14ac:dyDescent="0.2">
      <c r="A56" s="33" t="s">
        <v>14</v>
      </c>
      <c r="B56" s="33" t="s">
        <v>14</v>
      </c>
      <c r="C56" s="12" t="s">
        <v>29</v>
      </c>
      <c r="D56" s="24">
        <v>6</v>
      </c>
      <c r="E56" s="7">
        <v>1.7406666666666664E-3</v>
      </c>
      <c r="F56" s="7">
        <v>1.7406666666666664E-3</v>
      </c>
      <c r="G56" s="8">
        <f t="shared" si="0"/>
        <v>0</v>
      </c>
      <c r="H56" s="59"/>
      <c r="I56" s="59"/>
      <c r="J56" s="59"/>
      <c r="K56" s="59"/>
      <c r="L56" s="59"/>
      <c r="M56" s="59"/>
      <c r="N56" s="59"/>
    </row>
    <row r="57" spans="1:14" ht="24.95" customHeight="1" x14ac:dyDescent="0.2">
      <c r="A57" s="27" t="s">
        <v>13</v>
      </c>
      <c r="B57" s="27" t="s">
        <v>13</v>
      </c>
      <c r="C57" s="9" t="s">
        <v>30</v>
      </c>
      <c r="D57" s="24">
        <v>7</v>
      </c>
      <c r="E57" s="7">
        <v>2E-3</v>
      </c>
      <c r="F57" s="7">
        <v>2E-3</v>
      </c>
      <c r="G57" s="8">
        <f>E57-F57</f>
        <v>0</v>
      </c>
      <c r="H57" s="59"/>
      <c r="I57" s="59"/>
      <c r="J57" s="59"/>
      <c r="K57" s="59"/>
      <c r="L57" s="59"/>
      <c r="M57" s="59"/>
      <c r="N57" s="59"/>
    </row>
    <row r="58" spans="1:14" ht="24.95" customHeight="1" x14ac:dyDescent="0.2">
      <c r="A58" s="33" t="s">
        <v>14</v>
      </c>
      <c r="B58" s="33" t="s">
        <v>14</v>
      </c>
      <c r="C58" s="12" t="s">
        <v>31</v>
      </c>
      <c r="D58" s="23">
        <v>7</v>
      </c>
      <c r="E58" s="7">
        <v>8.0000000000000004E-4</v>
      </c>
      <c r="F58" s="7">
        <v>8.0000000000000004E-4</v>
      </c>
      <c r="G58" s="8">
        <f t="shared" si="0"/>
        <v>0</v>
      </c>
      <c r="H58" s="59"/>
      <c r="I58" s="59"/>
      <c r="J58" s="59"/>
      <c r="K58" s="59"/>
      <c r="L58" s="59"/>
      <c r="M58" s="59"/>
      <c r="N58" s="59"/>
    </row>
    <row r="59" spans="1:14" ht="24.95" customHeight="1" x14ac:dyDescent="0.2">
      <c r="A59" s="27" t="s">
        <v>151</v>
      </c>
      <c r="B59" s="27" t="s">
        <v>151</v>
      </c>
      <c r="C59" s="12" t="s">
        <v>32</v>
      </c>
      <c r="D59" s="24">
        <v>5</v>
      </c>
      <c r="E59" s="7">
        <v>9.2880000000000011E-3</v>
      </c>
      <c r="F59" s="7">
        <v>9.2880000000000011E-3</v>
      </c>
      <c r="G59" s="8">
        <f t="shared" si="0"/>
        <v>0</v>
      </c>
      <c r="H59" s="59"/>
      <c r="I59" s="59"/>
      <c r="J59" s="59"/>
      <c r="K59" s="59"/>
      <c r="L59" s="59"/>
      <c r="M59" s="59"/>
      <c r="N59" s="59"/>
    </row>
    <row r="60" spans="1:14" ht="24.95" customHeight="1" x14ac:dyDescent="0.2">
      <c r="A60" s="38" t="s">
        <v>56</v>
      </c>
      <c r="B60" s="38" t="s">
        <v>56</v>
      </c>
      <c r="C60" s="12" t="s">
        <v>33</v>
      </c>
      <c r="D60" s="24">
        <v>7</v>
      </c>
      <c r="E60" s="7">
        <v>1.2179999999999999E-3</v>
      </c>
      <c r="F60" s="7">
        <v>1.2179999999999999E-3</v>
      </c>
      <c r="G60" s="8">
        <f t="shared" si="0"/>
        <v>0</v>
      </c>
      <c r="H60" s="59"/>
      <c r="I60" s="59"/>
      <c r="J60" s="59"/>
      <c r="K60" s="59"/>
      <c r="L60" s="59"/>
      <c r="M60" s="59"/>
      <c r="N60" s="59"/>
    </row>
    <row r="61" spans="1:14" ht="24.95" customHeight="1" x14ac:dyDescent="0.2">
      <c r="A61" s="38" t="s">
        <v>56</v>
      </c>
      <c r="B61" s="38" t="s">
        <v>56</v>
      </c>
      <c r="C61" s="12" t="s">
        <v>33</v>
      </c>
      <c r="D61" s="23">
        <v>6</v>
      </c>
      <c r="E61" s="7">
        <v>1.1789999999999999E-3</v>
      </c>
      <c r="F61" s="7">
        <v>1.1789999999999999E-3</v>
      </c>
      <c r="G61" s="8">
        <f t="shared" si="0"/>
        <v>0</v>
      </c>
      <c r="H61" s="59"/>
      <c r="I61" s="59"/>
      <c r="J61" s="59"/>
      <c r="K61" s="59"/>
      <c r="L61" s="59"/>
      <c r="M61" s="59"/>
      <c r="N61" s="59"/>
    </row>
    <row r="62" spans="1:14" ht="24.95" customHeight="1" x14ac:dyDescent="0.2">
      <c r="A62" s="33" t="s">
        <v>14</v>
      </c>
      <c r="B62" s="33" t="s">
        <v>14</v>
      </c>
      <c r="C62" s="12" t="s">
        <v>34</v>
      </c>
      <c r="D62" s="24">
        <v>6</v>
      </c>
      <c r="E62" s="7">
        <v>1.5E-3</v>
      </c>
      <c r="F62" s="7">
        <v>1.5E-3</v>
      </c>
      <c r="G62" s="8">
        <f t="shared" si="0"/>
        <v>0</v>
      </c>
      <c r="H62" s="59"/>
      <c r="I62" s="59"/>
      <c r="J62" s="59"/>
      <c r="K62" s="59"/>
      <c r="L62" s="59"/>
      <c r="M62" s="59"/>
      <c r="N62" s="59"/>
    </row>
    <row r="63" spans="1:14" ht="24.95" customHeight="1" x14ac:dyDescent="0.2">
      <c r="A63" s="27" t="s">
        <v>151</v>
      </c>
      <c r="B63" s="27" t="s">
        <v>151</v>
      </c>
      <c r="C63" s="12" t="s">
        <v>35</v>
      </c>
      <c r="D63" s="24">
        <v>6</v>
      </c>
      <c r="E63" s="7">
        <v>1.3923333333333333E-3</v>
      </c>
      <c r="F63" s="7">
        <v>1.3923333333333333E-3</v>
      </c>
      <c r="G63" s="8">
        <f t="shared" si="0"/>
        <v>0</v>
      </c>
      <c r="H63" s="59"/>
      <c r="I63" s="59"/>
      <c r="J63" s="59"/>
      <c r="K63" s="59"/>
      <c r="L63" s="59"/>
      <c r="M63" s="59"/>
      <c r="N63" s="59"/>
    </row>
    <row r="64" spans="1:14" ht="24.95" customHeight="1" x14ac:dyDescent="0.2">
      <c r="A64" s="27" t="s">
        <v>13</v>
      </c>
      <c r="B64" s="27" t="s">
        <v>13</v>
      </c>
      <c r="C64" s="12" t="s">
        <v>154</v>
      </c>
      <c r="D64" s="23">
        <v>7</v>
      </c>
      <c r="E64" s="7">
        <v>1.1923333333333334E-3</v>
      </c>
      <c r="F64" s="7">
        <v>1.1923333333333334E-3</v>
      </c>
      <c r="G64" s="8">
        <f>E64-F64</f>
        <v>0</v>
      </c>
      <c r="H64" s="59"/>
      <c r="I64" s="59"/>
      <c r="J64" s="59"/>
      <c r="K64" s="59"/>
      <c r="L64" s="59"/>
      <c r="M64" s="59"/>
      <c r="N64" s="59"/>
    </row>
    <row r="65" spans="1:14" ht="24.95" customHeight="1" x14ac:dyDescent="0.2">
      <c r="A65" s="27" t="s">
        <v>151</v>
      </c>
      <c r="B65" s="27" t="s">
        <v>151</v>
      </c>
      <c r="C65" s="12" t="s">
        <v>36</v>
      </c>
      <c r="D65" s="24">
        <v>5</v>
      </c>
      <c r="E65" s="7">
        <v>2.4899000000000001E-2</v>
      </c>
      <c r="F65" s="7">
        <v>2.4899000000000001E-2</v>
      </c>
      <c r="G65" s="8">
        <f>E65-F65</f>
        <v>0</v>
      </c>
      <c r="H65" s="59"/>
      <c r="I65" s="59"/>
      <c r="J65" s="59"/>
      <c r="K65" s="59"/>
      <c r="L65" s="59"/>
      <c r="M65" s="59"/>
      <c r="N65" s="59"/>
    </row>
    <row r="66" spans="1:14" ht="24.95" customHeight="1" x14ac:dyDescent="0.2">
      <c r="A66" s="27" t="s">
        <v>151</v>
      </c>
      <c r="B66" s="27" t="s">
        <v>151</v>
      </c>
      <c r="C66" s="12" t="s">
        <v>36</v>
      </c>
      <c r="D66" s="24">
        <v>6</v>
      </c>
      <c r="E66" s="7">
        <v>2.4725E-2</v>
      </c>
      <c r="F66" s="7">
        <v>2.4725E-2</v>
      </c>
      <c r="G66" s="8">
        <f>E66-F66</f>
        <v>0</v>
      </c>
      <c r="H66" s="59"/>
      <c r="I66" s="59"/>
      <c r="J66" s="59"/>
      <c r="K66" s="59"/>
      <c r="L66" s="59"/>
      <c r="M66" s="59"/>
      <c r="N66" s="59"/>
    </row>
    <row r="67" spans="1:14" ht="24.95" customHeight="1" x14ac:dyDescent="0.2">
      <c r="A67" s="27" t="s">
        <v>13</v>
      </c>
      <c r="B67" s="27" t="s">
        <v>13</v>
      </c>
      <c r="C67" s="12" t="s">
        <v>37</v>
      </c>
      <c r="D67" s="23">
        <v>4</v>
      </c>
      <c r="E67" s="7">
        <v>0.2</v>
      </c>
      <c r="F67" s="7">
        <v>0.2</v>
      </c>
      <c r="G67" s="8">
        <f t="shared" ref="G67:G100" si="2">E67-F67</f>
        <v>0</v>
      </c>
      <c r="H67" s="59"/>
      <c r="I67" s="59"/>
      <c r="J67" s="59"/>
      <c r="K67" s="59"/>
      <c r="L67" s="59"/>
      <c r="M67" s="59"/>
      <c r="N67" s="59"/>
    </row>
    <row r="68" spans="1:14" ht="24.95" customHeight="1" x14ac:dyDescent="0.2">
      <c r="A68" s="27" t="s">
        <v>13</v>
      </c>
      <c r="B68" s="27" t="s">
        <v>13</v>
      </c>
      <c r="C68" s="12" t="s">
        <v>38</v>
      </c>
      <c r="D68" s="24">
        <v>6</v>
      </c>
      <c r="E68" s="7">
        <v>1.939E-3</v>
      </c>
      <c r="F68" s="7">
        <v>1.939E-3</v>
      </c>
      <c r="G68" s="8">
        <f t="shared" si="2"/>
        <v>0</v>
      </c>
      <c r="H68" s="59"/>
      <c r="I68" s="59"/>
      <c r="J68" s="59"/>
      <c r="K68" s="59"/>
      <c r="L68" s="59"/>
      <c r="M68" s="59"/>
      <c r="N68" s="59"/>
    </row>
    <row r="69" spans="1:14" ht="24.95" customHeight="1" x14ac:dyDescent="0.2">
      <c r="A69" s="33" t="s">
        <v>14</v>
      </c>
      <c r="B69" s="33" t="s">
        <v>14</v>
      </c>
      <c r="C69" s="12" t="s">
        <v>64</v>
      </c>
      <c r="D69" s="23">
        <v>7</v>
      </c>
      <c r="E69" s="7">
        <v>6.4933333333333336E-4</v>
      </c>
      <c r="F69" s="7">
        <v>6.4933333333333336E-4</v>
      </c>
      <c r="G69" s="8">
        <f t="shared" si="2"/>
        <v>0</v>
      </c>
      <c r="H69" s="59"/>
      <c r="I69" s="59"/>
      <c r="J69" s="59"/>
      <c r="K69" s="59"/>
      <c r="L69" s="59"/>
      <c r="M69" s="59"/>
      <c r="N69" s="59"/>
    </row>
    <row r="70" spans="1:14" ht="24.95" customHeight="1" x14ac:dyDescent="0.2">
      <c r="A70" s="33" t="s">
        <v>39</v>
      </c>
      <c r="B70" s="33" t="s">
        <v>39</v>
      </c>
      <c r="C70" s="12" t="s">
        <v>100</v>
      </c>
      <c r="D70" s="24">
        <v>6</v>
      </c>
      <c r="E70" s="7">
        <v>1E-3</v>
      </c>
      <c r="F70" s="7">
        <v>1E-3</v>
      </c>
      <c r="G70" s="8">
        <f t="shared" si="2"/>
        <v>0</v>
      </c>
      <c r="H70" s="59"/>
      <c r="I70" s="59"/>
      <c r="J70" s="59"/>
      <c r="K70" s="59"/>
      <c r="L70" s="59"/>
      <c r="M70" s="59"/>
      <c r="N70" s="59"/>
    </row>
    <row r="71" spans="1:14" ht="24.95" customHeight="1" x14ac:dyDescent="0.2">
      <c r="A71" s="27" t="s">
        <v>13</v>
      </c>
      <c r="B71" s="27" t="s">
        <v>13</v>
      </c>
      <c r="C71" s="12" t="s">
        <v>40</v>
      </c>
      <c r="D71" s="24">
        <v>6</v>
      </c>
      <c r="E71" s="7">
        <v>7.122666666666666E-3</v>
      </c>
      <c r="F71" s="7">
        <v>7.122666666666666E-3</v>
      </c>
      <c r="G71" s="8">
        <f t="shared" si="2"/>
        <v>0</v>
      </c>
      <c r="H71" s="59"/>
      <c r="I71" s="59"/>
      <c r="J71" s="59"/>
      <c r="K71" s="59"/>
      <c r="L71" s="59"/>
      <c r="M71" s="59"/>
      <c r="N71" s="59"/>
    </row>
    <row r="72" spans="1:14" ht="24.95" customHeight="1" x14ac:dyDescent="0.2">
      <c r="A72" s="38" t="s">
        <v>56</v>
      </c>
      <c r="B72" s="38" t="s">
        <v>56</v>
      </c>
      <c r="C72" s="12" t="s">
        <v>41</v>
      </c>
      <c r="D72" s="24">
        <v>5</v>
      </c>
      <c r="E72" s="7">
        <v>1.319E-2</v>
      </c>
      <c r="F72" s="7">
        <v>1.319E-2</v>
      </c>
      <c r="G72" s="8">
        <f t="shared" si="2"/>
        <v>0</v>
      </c>
      <c r="H72" s="59"/>
      <c r="I72" s="59"/>
      <c r="J72" s="59"/>
      <c r="K72" s="59"/>
      <c r="L72" s="59"/>
      <c r="M72" s="59"/>
      <c r="N72" s="59"/>
    </row>
    <row r="73" spans="1:14" ht="24.95" customHeight="1" x14ac:dyDescent="0.2">
      <c r="A73" s="27" t="s">
        <v>13</v>
      </c>
      <c r="B73" s="27" t="s">
        <v>13</v>
      </c>
      <c r="C73" s="12" t="s">
        <v>42</v>
      </c>
      <c r="D73" s="24">
        <v>7</v>
      </c>
      <c r="E73" s="7">
        <v>4.9333333333333336E-4</v>
      </c>
      <c r="F73" s="7">
        <v>4.9333333333333336E-4</v>
      </c>
      <c r="G73" s="8">
        <f t="shared" si="2"/>
        <v>0</v>
      </c>
      <c r="H73" s="59"/>
      <c r="I73" s="59"/>
      <c r="J73" s="59"/>
      <c r="K73" s="59"/>
      <c r="L73" s="59"/>
      <c r="M73" s="59"/>
      <c r="N73" s="59"/>
    </row>
    <row r="74" spans="1:14" ht="24.95" customHeight="1" x14ac:dyDescent="0.2">
      <c r="A74" s="27" t="s">
        <v>151</v>
      </c>
      <c r="B74" s="27" t="s">
        <v>151</v>
      </c>
      <c r="C74" s="12" t="s">
        <v>43</v>
      </c>
      <c r="D74" s="24">
        <v>6</v>
      </c>
      <c r="E74" s="7">
        <v>3.2593333333333333E-3</v>
      </c>
      <c r="F74" s="7">
        <v>3.2593333333333333E-3</v>
      </c>
      <c r="G74" s="8">
        <f t="shared" si="2"/>
        <v>0</v>
      </c>
      <c r="H74" s="59"/>
      <c r="I74" s="59"/>
      <c r="J74" s="59"/>
      <c r="K74" s="59"/>
      <c r="L74" s="59"/>
      <c r="M74" s="59"/>
      <c r="N74" s="59"/>
    </row>
    <row r="75" spans="1:14" ht="24.95" customHeight="1" x14ac:dyDescent="0.2">
      <c r="A75" s="27" t="s">
        <v>58</v>
      </c>
      <c r="B75" s="38" t="s">
        <v>56</v>
      </c>
      <c r="C75" s="12" t="s">
        <v>44</v>
      </c>
      <c r="D75" s="24">
        <v>5</v>
      </c>
      <c r="E75" s="7">
        <v>1.6419666666666666E-2</v>
      </c>
      <c r="F75" s="7">
        <v>1.6419666666666666E-2</v>
      </c>
      <c r="G75" s="8">
        <f>E75-F75</f>
        <v>0</v>
      </c>
      <c r="H75" s="59"/>
      <c r="I75" s="59"/>
      <c r="J75" s="59"/>
      <c r="K75" s="59"/>
      <c r="L75" s="59"/>
      <c r="M75" s="59"/>
      <c r="N75" s="59"/>
    </row>
    <row r="76" spans="1:14" ht="24.95" customHeight="1" x14ac:dyDescent="0.2">
      <c r="A76" s="27" t="s">
        <v>58</v>
      </c>
      <c r="B76" s="38" t="s">
        <v>56</v>
      </c>
      <c r="C76" s="12" t="s">
        <v>45</v>
      </c>
      <c r="D76" s="24">
        <v>5</v>
      </c>
      <c r="E76" s="7">
        <v>3.108933333333333E-2</v>
      </c>
      <c r="F76" s="7">
        <v>3.108933333333333E-2</v>
      </c>
      <c r="G76" s="8">
        <f t="shared" si="2"/>
        <v>0</v>
      </c>
      <c r="H76" s="59"/>
      <c r="I76" s="59"/>
      <c r="J76" s="59"/>
      <c r="K76" s="59"/>
      <c r="L76" s="59"/>
      <c r="M76" s="59"/>
      <c r="N76" s="59"/>
    </row>
    <row r="77" spans="1:14" ht="24.95" customHeight="1" x14ac:dyDescent="0.2">
      <c r="A77" s="27" t="s">
        <v>26</v>
      </c>
      <c r="B77" s="27" t="s">
        <v>26</v>
      </c>
      <c r="C77" s="12" t="s">
        <v>140</v>
      </c>
      <c r="D77" s="23">
        <v>4</v>
      </c>
      <c r="E77" s="7">
        <v>0.1</v>
      </c>
      <c r="F77" s="7">
        <v>0.1</v>
      </c>
      <c r="G77" s="8">
        <f t="shared" si="2"/>
        <v>0</v>
      </c>
      <c r="H77" s="59"/>
      <c r="I77" s="59"/>
      <c r="J77" s="59"/>
      <c r="K77" s="59"/>
      <c r="L77" s="59"/>
      <c r="M77" s="59"/>
      <c r="N77" s="59"/>
    </row>
    <row r="78" spans="1:14" ht="24.95" customHeight="1" x14ac:dyDescent="0.2">
      <c r="A78" s="31" t="s">
        <v>57</v>
      </c>
      <c r="B78" s="31" t="s">
        <v>57</v>
      </c>
      <c r="C78" s="12" t="s">
        <v>46</v>
      </c>
      <c r="D78" s="23">
        <v>6</v>
      </c>
      <c r="E78" s="7">
        <v>8.3500000000000002E-4</v>
      </c>
      <c r="F78" s="7">
        <v>8.3500000000000002E-4</v>
      </c>
      <c r="G78" s="8">
        <f t="shared" si="2"/>
        <v>0</v>
      </c>
      <c r="H78" s="59"/>
      <c r="I78" s="59"/>
      <c r="J78" s="59"/>
      <c r="K78" s="59"/>
      <c r="L78" s="59"/>
      <c r="M78" s="59"/>
      <c r="N78" s="59"/>
    </row>
    <row r="79" spans="1:14" ht="24.95" customHeight="1" x14ac:dyDescent="0.2">
      <c r="A79" s="27" t="s">
        <v>13</v>
      </c>
      <c r="B79" s="27" t="s">
        <v>13</v>
      </c>
      <c r="C79" s="12" t="s">
        <v>47</v>
      </c>
      <c r="D79" s="24">
        <v>4</v>
      </c>
      <c r="E79" s="7">
        <v>0.25296000000000002</v>
      </c>
      <c r="F79" s="7">
        <v>0.25296000000000002</v>
      </c>
      <c r="G79" s="8">
        <f t="shared" si="2"/>
        <v>0</v>
      </c>
      <c r="H79" s="59"/>
      <c r="I79" s="59"/>
      <c r="J79" s="59"/>
      <c r="K79" s="59"/>
      <c r="L79" s="59"/>
      <c r="M79" s="59"/>
      <c r="N79" s="59"/>
    </row>
    <row r="80" spans="1:14" ht="24.95" customHeight="1" x14ac:dyDescent="0.2">
      <c r="A80" s="27" t="s">
        <v>13</v>
      </c>
      <c r="B80" s="27" t="s">
        <v>13</v>
      </c>
      <c r="C80" s="12" t="s">
        <v>137</v>
      </c>
      <c r="D80" s="24">
        <v>6</v>
      </c>
      <c r="E80" s="7">
        <v>3.1913333333333329E-3</v>
      </c>
      <c r="F80" s="7">
        <v>3.1913333333333329E-3</v>
      </c>
      <c r="G80" s="8">
        <f t="shared" si="2"/>
        <v>0</v>
      </c>
      <c r="H80" s="59"/>
      <c r="I80" s="59"/>
      <c r="J80" s="59"/>
      <c r="K80" s="59"/>
      <c r="L80" s="59"/>
      <c r="M80" s="59"/>
      <c r="N80" s="59"/>
    </row>
    <row r="81" spans="1:14" ht="24.95" customHeight="1" x14ac:dyDescent="0.2">
      <c r="A81" s="27" t="s">
        <v>13</v>
      </c>
      <c r="B81" s="27" t="s">
        <v>13</v>
      </c>
      <c r="C81" s="12" t="s">
        <v>48</v>
      </c>
      <c r="D81" s="24">
        <v>5</v>
      </c>
      <c r="E81" s="60">
        <v>2.1706E-2</v>
      </c>
      <c r="F81" s="47">
        <v>2.1706E-2</v>
      </c>
      <c r="G81" s="8">
        <f>E81-F81</f>
        <v>0</v>
      </c>
      <c r="H81" s="59"/>
      <c r="I81" s="59"/>
      <c r="J81" s="59"/>
      <c r="K81" s="59"/>
      <c r="L81" s="59"/>
      <c r="M81" s="59"/>
      <c r="N81" s="59"/>
    </row>
    <row r="82" spans="1:14" ht="24.95" customHeight="1" x14ac:dyDescent="0.2">
      <c r="A82" s="27" t="s">
        <v>151</v>
      </c>
      <c r="B82" s="27" t="s">
        <v>151</v>
      </c>
      <c r="C82" s="12" t="s">
        <v>49</v>
      </c>
      <c r="D82" s="23">
        <v>4</v>
      </c>
      <c r="E82" s="7">
        <v>0.18650600000000001</v>
      </c>
      <c r="F82" s="7">
        <v>0.18650600000000001</v>
      </c>
      <c r="G82" s="8">
        <f t="shared" si="2"/>
        <v>0</v>
      </c>
      <c r="H82" s="59"/>
      <c r="I82" s="59"/>
      <c r="J82" s="59"/>
      <c r="K82" s="59"/>
      <c r="L82" s="59"/>
      <c r="M82" s="59"/>
      <c r="N82" s="59"/>
    </row>
    <row r="83" spans="1:14" ht="24.95" customHeight="1" x14ac:dyDescent="0.2">
      <c r="A83" s="27" t="s">
        <v>13</v>
      </c>
      <c r="B83" s="27" t="s">
        <v>13</v>
      </c>
      <c r="C83" s="12" t="s">
        <v>49</v>
      </c>
      <c r="D83" s="23">
        <v>6</v>
      </c>
      <c r="E83" s="7">
        <v>0.13109999999999999</v>
      </c>
      <c r="F83" s="7">
        <v>0.13109999999999999</v>
      </c>
      <c r="G83" s="8">
        <f t="shared" si="2"/>
        <v>0</v>
      </c>
      <c r="H83" s="59"/>
      <c r="I83" s="59"/>
      <c r="J83" s="59"/>
      <c r="K83" s="59"/>
      <c r="L83" s="59"/>
      <c r="M83" s="59"/>
      <c r="N83" s="59"/>
    </row>
    <row r="84" spans="1:14" ht="24.95" customHeight="1" x14ac:dyDescent="0.2">
      <c r="A84" s="27" t="s">
        <v>151</v>
      </c>
      <c r="B84" s="27" t="s">
        <v>151</v>
      </c>
      <c r="C84" s="12" t="s">
        <v>50</v>
      </c>
      <c r="D84" s="24">
        <v>6</v>
      </c>
      <c r="E84" s="7">
        <v>1.9726666666666664E-3</v>
      </c>
      <c r="F84" s="7">
        <v>1.9726666666666664E-3</v>
      </c>
      <c r="G84" s="8">
        <f t="shared" si="2"/>
        <v>0</v>
      </c>
      <c r="H84" s="59"/>
      <c r="I84" s="59"/>
      <c r="J84" s="59"/>
      <c r="K84" s="59"/>
      <c r="L84" s="59"/>
      <c r="M84" s="59"/>
      <c r="N84" s="59"/>
    </row>
    <row r="85" spans="1:14" ht="24.95" customHeight="1" x14ac:dyDescent="0.2">
      <c r="A85" s="27" t="s">
        <v>13</v>
      </c>
      <c r="B85" s="27" t="s">
        <v>13</v>
      </c>
      <c r="C85" s="12" t="s">
        <v>51</v>
      </c>
      <c r="D85" s="28">
        <v>6</v>
      </c>
      <c r="E85" s="7">
        <v>8.1933333333333337E-4</v>
      </c>
      <c r="F85" s="7">
        <v>8.1933333333333337E-4</v>
      </c>
      <c r="G85" s="8">
        <f t="shared" si="2"/>
        <v>0</v>
      </c>
      <c r="H85" s="59"/>
      <c r="I85" s="59"/>
      <c r="J85" s="59"/>
      <c r="K85" s="59"/>
      <c r="L85" s="59"/>
      <c r="M85" s="59"/>
      <c r="N85" s="59"/>
    </row>
    <row r="86" spans="1:14" ht="24.95" customHeight="1" x14ac:dyDescent="0.2">
      <c r="A86" s="27" t="s">
        <v>13</v>
      </c>
      <c r="B86" s="27" t="s">
        <v>13</v>
      </c>
      <c r="C86" s="12" t="s">
        <v>52</v>
      </c>
      <c r="D86" s="23">
        <v>7</v>
      </c>
      <c r="E86" s="7">
        <v>0</v>
      </c>
      <c r="F86" s="7">
        <v>0</v>
      </c>
      <c r="G86" s="8">
        <f t="shared" si="2"/>
        <v>0</v>
      </c>
      <c r="H86" s="59"/>
      <c r="I86" s="59"/>
      <c r="J86" s="59"/>
      <c r="K86" s="59"/>
      <c r="L86" s="59"/>
      <c r="M86" s="59"/>
      <c r="N86" s="59"/>
    </row>
    <row r="87" spans="1:14" ht="24.95" customHeight="1" x14ac:dyDescent="0.2">
      <c r="A87" s="27" t="s">
        <v>13</v>
      </c>
      <c r="B87" s="27" t="s">
        <v>13</v>
      </c>
      <c r="C87" s="12" t="s">
        <v>53</v>
      </c>
      <c r="D87" s="24">
        <v>6</v>
      </c>
      <c r="E87" s="7">
        <v>4.117E-3</v>
      </c>
      <c r="F87" s="7">
        <v>4.117E-3</v>
      </c>
      <c r="G87" s="8">
        <f t="shared" si="2"/>
        <v>0</v>
      </c>
      <c r="H87" s="59"/>
      <c r="I87" s="59"/>
      <c r="J87" s="59"/>
      <c r="K87" s="59"/>
      <c r="L87" s="59"/>
      <c r="M87" s="59"/>
      <c r="N87" s="59"/>
    </row>
    <row r="88" spans="1:14" ht="24.95" customHeight="1" x14ac:dyDescent="0.2">
      <c r="A88" s="27" t="s">
        <v>13</v>
      </c>
      <c r="B88" s="27" t="s">
        <v>13</v>
      </c>
      <c r="C88" s="12" t="s">
        <v>54</v>
      </c>
      <c r="D88" s="24">
        <v>5</v>
      </c>
      <c r="E88" s="7">
        <v>6.6271999999999998E-2</v>
      </c>
      <c r="F88" s="7">
        <v>6.6271999999999998E-2</v>
      </c>
      <c r="G88" s="8">
        <f t="shared" si="2"/>
        <v>0</v>
      </c>
      <c r="H88" s="59"/>
      <c r="I88" s="59"/>
      <c r="J88" s="59"/>
      <c r="K88" s="59"/>
      <c r="L88" s="59"/>
      <c r="M88" s="59"/>
      <c r="N88" s="59"/>
    </row>
    <row r="89" spans="1:14" ht="24.95" customHeight="1" x14ac:dyDescent="0.2">
      <c r="A89" s="31" t="s">
        <v>57</v>
      </c>
      <c r="B89" s="31" t="s">
        <v>57</v>
      </c>
      <c r="C89" s="41" t="s">
        <v>88</v>
      </c>
      <c r="D89" s="24">
        <v>6</v>
      </c>
      <c r="E89" s="43">
        <v>1.2999999999999999E-3</v>
      </c>
      <c r="F89" s="43">
        <v>1.2999999999999999E-3</v>
      </c>
      <c r="G89" s="40">
        <f t="shared" si="2"/>
        <v>0</v>
      </c>
      <c r="H89" s="59"/>
      <c r="I89" s="59"/>
      <c r="J89" s="59"/>
      <c r="K89" s="59"/>
      <c r="L89" s="59"/>
      <c r="M89" s="59"/>
      <c r="N89" s="59"/>
    </row>
    <row r="90" spans="1:14" ht="24.95" customHeight="1" x14ac:dyDescent="0.2">
      <c r="A90" s="31" t="s">
        <v>57</v>
      </c>
      <c r="B90" s="31" t="s">
        <v>57</v>
      </c>
      <c r="C90" s="41" t="s">
        <v>59</v>
      </c>
      <c r="D90" s="24">
        <v>6</v>
      </c>
      <c r="E90" s="43">
        <v>4.281333333333334E-3</v>
      </c>
      <c r="F90" s="43">
        <v>4.281333333333334E-3</v>
      </c>
      <c r="G90" s="40">
        <f t="shared" si="2"/>
        <v>0</v>
      </c>
      <c r="H90" s="59"/>
      <c r="I90" s="59"/>
      <c r="J90" s="59"/>
      <c r="K90" s="59"/>
      <c r="L90" s="59"/>
      <c r="M90" s="59"/>
      <c r="N90" s="59"/>
    </row>
    <row r="91" spans="1:14" ht="24.95" customHeight="1" x14ac:dyDescent="0.2">
      <c r="A91" s="31" t="s">
        <v>57</v>
      </c>
      <c r="B91" s="31" t="s">
        <v>57</v>
      </c>
      <c r="C91" s="45" t="s">
        <v>60</v>
      </c>
      <c r="D91" s="24">
        <v>6</v>
      </c>
      <c r="E91" s="43">
        <v>4.1613333333333337E-3</v>
      </c>
      <c r="F91" s="43">
        <v>4.1613333333333337E-3</v>
      </c>
      <c r="G91" s="40">
        <f t="shared" si="2"/>
        <v>0</v>
      </c>
      <c r="H91" s="59"/>
      <c r="I91" s="59"/>
      <c r="J91" s="59"/>
      <c r="K91" s="59"/>
      <c r="L91" s="59"/>
      <c r="M91" s="59"/>
      <c r="N91" s="59"/>
    </row>
    <row r="92" spans="1:14" ht="24.95" customHeight="1" x14ac:dyDescent="0.2">
      <c r="A92" s="31" t="s">
        <v>57</v>
      </c>
      <c r="B92" s="31" t="s">
        <v>57</v>
      </c>
      <c r="C92" s="45" t="s">
        <v>61</v>
      </c>
      <c r="D92" s="23">
        <v>7</v>
      </c>
      <c r="E92" s="43">
        <v>5.9999999999999995E-4</v>
      </c>
      <c r="F92" s="43">
        <v>5.9999999999999995E-4</v>
      </c>
      <c r="G92" s="40">
        <f t="shared" si="2"/>
        <v>0</v>
      </c>
      <c r="H92" s="59"/>
      <c r="I92" s="59"/>
      <c r="J92" s="59"/>
      <c r="K92" s="59"/>
      <c r="L92" s="59"/>
      <c r="M92" s="59"/>
      <c r="N92" s="59"/>
    </row>
    <row r="93" spans="1:14" ht="24.95" customHeight="1" x14ac:dyDescent="0.2">
      <c r="A93" s="38" t="s">
        <v>56</v>
      </c>
      <c r="B93" s="38" t="s">
        <v>56</v>
      </c>
      <c r="C93" s="46" t="s">
        <v>62</v>
      </c>
      <c r="D93" s="24">
        <v>5</v>
      </c>
      <c r="E93" s="43">
        <v>1.3146E-2</v>
      </c>
      <c r="F93" s="43">
        <v>1.3146E-2</v>
      </c>
      <c r="G93" s="40">
        <f t="shared" si="2"/>
        <v>0</v>
      </c>
      <c r="H93" s="59"/>
      <c r="I93" s="59"/>
      <c r="J93" s="59"/>
      <c r="K93" s="59"/>
      <c r="L93" s="59"/>
      <c r="M93" s="59"/>
      <c r="N93" s="59"/>
    </row>
    <row r="94" spans="1:14" ht="24.95" customHeight="1" x14ac:dyDescent="0.2">
      <c r="A94" s="33" t="s">
        <v>14</v>
      </c>
      <c r="B94" s="33" t="s">
        <v>14</v>
      </c>
      <c r="C94" s="42" t="s">
        <v>87</v>
      </c>
      <c r="D94" s="24">
        <v>7</v>
      </c>
      <c r="E94" s="43">
        <v>7.7466666666666667E-4</v>
      </c>
      <c r="F94" s="43">
        <v>7.7466666666666667E-4</v>
      </c>
      <c r="G94" s="40">
        <f t="shared" si="2"/>
        <v>0</v>
      </c>
      <c r="H94" s="59"/>
      <c r="I94" s="59"/>
      <c r="J94" s="59"/>
      <c r="K94" s="59"/>
      <c r="L94" s="59"/>
      <c r="M94" s="59"/>
      <c r="N94" s="59"/>
    </row>
    <row r="95" spans="1:14" ht="24.95" customHeight="1" x14ac:dyDescent="0.2">
      <c r="A95" s="33" t="s">
        <v>14</v>
      </c>
      <c r="B95" s="33" t="s">
        <v>14</v>
      </c>
      <c r="C95" s="42" t="s">
        <v>65</v>
      </c>
      <c r="D95" s="24">
        <v>7</v>
      </c>
      <c r="E95" s="43">
        <v>9.1833333333333339E-4</v>
      </c>
      <c r="F95" s="43">
        <v>9.1833333333333339E-4</v>
      </c>
      <c r="G95" s="40">
        <f t="shared" si="2"/>
        <v>0</v>
      </c>
      <c r="H95" s="59"/>
      <c r="I95" s="59"/>
      <c r="J95" s="59"/>
      <c r="K95" s="59"/>
      <c r="L95" s="59"/>
      <c r="M95" s="59"/>
      <c r="N95" s="59"/>
    </row>
    <row r="96" spans="1:14" ht="24.95" customHeight="1" x14ac:dyDescent="0.2">
      <c r="A96" s="33" t="s">
        <v>14</v>
      </c>
      <c r="B96" s="33" t="s">
        <v>14</v>
      </c>
      <c r="C96" s="41" t="s">
        <v>66</v>
      </c>
      <c r="D96" s="24">
        <v>7</v>
      </c>
      <c r="E96" s="43">
        <v>1.7046666666666668E-3</v>
      </c>
      <c r="F96" s="43">
        <v>1.7046666666666668E-3</v>
      </c>
      <c r="G96" s="40">
        <f t="shared" si="2"/>
        <v>0</v>
      </c>
      <c r="H96" s="59"/>
      <c r="I96" s="59"/>
      <c r="J96" s="59"/>
      <c r="K96" s="59"/>
      <c r="L96" s="59"/>
      <c r="M96" s="59"/>
      <c r="N96" s="59"/>
    </row>
    <row r="97" spans="1:14" ht="24.95" customHeight="1" x14ac:dyDescent="0.2">
      <c r="A97" s="31" t="s">
        <v>57</v>
      </c>
      <c r="B97" s="31" t="s">
        <v>57</v>
      </c>
      <c r="C97" s="41" t="s">
        <v>67</v>
      </c>
      <c r="D97" s="24">
        <v>7</v>
      </c>
      <c r="E97" s="43">
        <v>0</v>
      </c>
      <c r="F97" s="43">
        <v>0</v>
      </c>
      <c r="G97" s="40">
        <f t="shared" si="2"/>
        <v>0</v>
      </c>
      <c r="H97" s="59"/>
      <c r="I97" s="59"/>
      <c r="J97" s="59"/>
      <c r="K97" s="59"/>
      <c r="L97" s="59"/>
      <c r="M97" s="59"/>
      <c r="N97" s="59"/>
    </row>
    <row r="98" spans="1:14" ht="24.95" customHeight="1" x14ac:dyDescent="0.2">
      <c r="A98" s="33" t="s">
        <v>14</v>
      </c>
      <c r="B98" s="33" t="s">
        <v>14</v>
      </c>
      <c r="C98" s="15" t="s">
        <v>68</v>
      </c>
      <c r="D98" s="24">
        <v>7</v>
      </c>
      <c r="E98" s="43">
        <v>1.0706666666666666E-3</v>
      </c>
      <c r="F98" s="43">
        <v>1.0706666666666666E-3</v>
      </c>
      <c r="G98" s="40">
        <f t="shared" si="2"/>
        <v>0</v>
      </c>
      <c r="H98" s="59"/>
      <c r="I98" s="59"/>
      <c r="J98" s="59"/>
      <c r="K98" s="59"/>
      <c r="L98" s="59"/>
      <c r="M98" s="59"/>
      <c r="N98" s="59"/>
    </row>
    <row r="99" spans="1:14" ht="24.95" customHeight="1" x14ac:dyDescent="0.2">
      <c r="A99" s="27" t="s">
        <v>13</v>
      </c>
      <c r="B99" s="27" t="s">
        <v>13</v>
      </c>
      <c r="C99" s="41" t="s">
        <v>69</v>
      </c>
      <c r="D99" s="23">
        <v>7</v>
      </c>
      <c r="E99" s="43">
        <v>6.3133333333333325E-4</v>
      </c>
      <c r="F99" s="43">
        <v>6.3133333333333325E-4</v>
      </c>
      <c r="G99" s="40">
        <f t="shared" si="2"/>
        <v>0</v>
      </c>
      <c r="H99" s="59"/>
      <c r="I99" s="59"/>
      <c r="J99" s="59"/>
      <c r="K99" s="59"/>
      <c r="L99" s="59"/>
      <c r="M99" s="59"/>
      <c r="N99" s="59"/>
    </row>
    <row r="100" spans="1:14" ht="24.95" customHeight="1" x14ac:dyDescent="0.2">
      <c r="A100" s="27" t="s">
        <v>13</v>
      </c>
      <c r="B100" s="27" t="s">
        <v>13</v>
      </c>
      <c r="C100" s="46" t="s">
        <v>138</v>
      </c>
      <c r="D100" s="23">
        <v>7</v>
      </c>
      <c r="E100" s="43">
        <v>6.9999999999999999E-4</v>
      </c>
      <c r="F100" s="43">
        <v>6.9999999999999999E-4</v>
      </c>
      <c r="G100" s="40">
        <f t="shared" si="2"/>
        <v>0</v>
      </c>
      <c r="H100" s="59"/>
      <c r="I100" s="59"/>
      <c r="J100" s="59"/>
      <c r="K100" s="59"/>
      <c r="L100" s="59"/>
      <c r="M100" s="59"/>
      <c r="N100" s="59"/>
    </row>
    <row r="101" spans="1:14" ht="24.95" customHeight="1" x14ac:dyDescent="0.2">
      <c r="A101" s="27" t="s">
        <v>14</v>
      </c>
      <c r="B101" s="27" t="s">
        <v>14</v>
      </c>
      <c r="C101" s="46" t="s">
        <v>71</v>
      </c>
      <c r="D101" s="23">
        <v>7</v>
      </c>
      <c r="E101" s="43">
        <v>3.28E-4</v>
      </c>
      <c r="F101" s="43">
        <v>3.28E-4</v>
      </c>
      <c r="G101" s="40">
        <f>E101-F101</f>
        <v>0</v>
      </c>
      <c r="H101" s="59"/>
      <c r="I101" s="59"/>
      <c r="J101" s="59"/>
      <c r="K101" s="59"/>
      <c r="L101" s="59"/>
      <c r="M101" s="59"/>
      <c r="N101" s="59"/>
    </row>
    <row r="102" spans="1:14" ht="24.95" customHeight="1" x14ac:dyDescent="0.2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  <c r="H102" s="59"/>
      <c r="I102" s="59"/>
      <c r="J102" s="59"/>
      <c r="K102" s="59"/>
      <c r="L102" s="59"/>
      <c r="M102" s="59"/>
      <c r="N102" s="59"/>
    </row>
    <row r="103" spans="1:14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6.7396666666666672E-3</v>
      </c>
      <c r="F103" s="43">
        <v>6.7396666666666672E-3</v>
      </c>
      <c r="G103" s="40">
        <f>E103-F103</f>
        <v>0</v>
      </c>
      <c r="H103" s="59"/>
      <c r="I103" s="59"/>
      <c r="J103" s="59"/>
      <c r="K103" s="59"/>
      <c r="L103" s="59"/>
      <c r="M103" s="59"/>
      <c r="N103" s="59"/>
    </row>
    <row r="104" spans="1:14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1.9743333333333336E-3</v>
      </c>
      <c r="F104" s="43">
        <v>1.9743333333333336E-3</v>
      </c>
      <c r="G104" s="40">
        <f t="shared" ref="G104:G157" si="3">E104-F104</f>
        <v>0</v>
      </c>
      <c r="H104" s="59"/>
      <c r="I104" s="59"/>
      <c r="J104" s="59"/>
      <c r="K104" s="59"/>
      <c r="L104" s="59"/>
      <c r="M104" s="59"/>
      <c r="N104" s="59"/>
    </row>
    <row r="105" spans="1:14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2.9819999999999998E-3</v>
      </c>
      <c r="F105" s="43">
        <v>2.9819999999999998E-3</v>
      </c>
      <c r="G105" s="40">
        <f t="shared" si="3"/>
        <v>0</v>
      </c>
      <c r="H105" s="59"/>
      <c r="I105" s="59"/>
      <c r="J105" s="59"/>
      <c r="K105" s="59"/>
      <c r="L105" s="59"/>
      <c r="M105" s="59"/>
      <c r="N105" s="59"/>
    </row>
    <row r="106" spans="1:14" ht="24.95" customHeight="1" x14ac:dyDescent="0.2">
      <c r="A106" s="49" t="s">
        <v>70</v>
      </c>
      <c r="B106" s="49" t="s">
        <v>70</v>
      </c>
      <c r="C106" s="50" t="s">
        <v>80</v>
      </c>
      <c r="D106" s="24">
        <v>5</v>
      </c>
      <c r="E106" s="43">
        <v>4.7460333333333334E-2</v>
      </c>
      <c r="F106" s="43">
        <v>4.7460333333333334E-2</v>
      </c>
      <c r="G106" s="40">
        <f t="shared" si="3"/>
        <v>0</v>
      </c>
      <c r="H106" s="59"/>
      <c r="I106" s="59"/>
      <c r="J106" s="59"/>
      <c r="K106" s="59"/>
      <c r="L106" s="59"/>
      <c r="M106" s="59"/>
      <c r="N106" s="59"/>
    </row>
    <row r="107" spans="1:14" ht="24.95" customHeight="1" x14ac:dyDescent="0.2">
      <c r="A107" s="51" t="s">
        <v>55</v>
      </c>
      <c r="B107" s="51" t="s">
        <v>55</v>
      </c>
      <c r="C107" s="50" t="s">
        <v>81</v>
      </c>
      <c r="D107" s="23">
        <v>7</v>
      </c>
      <c r="E107" s="43">
        <v>2.8066666666666664E-4</v>
      </c>
      <c r="F107" s="43">
        <v>2.8066666666666664E-4</v>
      </c>
      <c r="G107" s="40">
        <f t="shared" si="3"/>
        <v>0</v>
      </c>
      <c r="H107" s="59"/>
      <c r="I107" s="59"/>
      <c r="J107" s="59"/>
      <c r="K107" s="59"/>
      <c r="L107" s="59"/>
      <c r="M107" s="59"/>
      <c r="N107" s="59"/>
    </row>
    <row r="108" spans="1:14" ht="24.95" customHeight="1" x14ac:dyDescent="0.2">
      <c r="A108" s="51" t="s">
        <v>55</v>
      </c>
      <c r="B108" s="51" t="s">
        <v>55</v>
      </c>
      <c r="C108" s="50" t="s">
        <v>82</v>
      </c>
      <c r="D108" s="28">
        <v>5</v>
      </c>
      <c r="E108" s="43">
        <v>1.3518999999999998E-2</v>
      </c>
      <c r="F108" s="43">
        <v>1.3518999999999998E-2</v>
      </c>
      <c r="G108" s="40">
        <f t="shared" si="3"/>
        <v>0</v>
      </c>
      <c r="H108" s="59"/>
      <c r="I108" s="59"/>
      <c r="J108" s="59"/>
      <c r="K108" s="59"/>
      <c r="L108" s="59"/>
      <c r="M108" s="59"/>
      <c r="N108" s="59"/>
    </row>
    <row r="109" spans="1:14" ht="24.95" customHeight="1" x14ac:dyDescent="0.2">
      <c r="A109" s="27" t="s">
        <v>13</v>
      </c>
      <c r="B109" s="27" t="s">
        <v>13</v>
      </c>
      <c r="C109" s="21" t="s">
        <v>83</v>
      </c>
      <c r="D109" s="23">
        <v>7</v>
      </c>
      <c r="E109" s="43">
        <v>4.8433333333333331E-4</v>
      </c>
      <c r="F109" s="43">
        <v>4.8433333333333331E-4</v>
      </c>
      <c r="G109" s="40">
        <f t="shared" si="3"/>
        <v>0</v>
      </c>
      <c r="H109" s="59"/>
      <c r="I109" s="59"/>
      <c r="J109" s="59"/>
      <c r="K109" s="59"/>
      <c r="L109" s="59"/>
      <c r="M109" s="59"/>
      <c r="N109" s="59"/>
    </row>
    <row r="110" spans="1:14" ht="24.95" customHeight="1" x14ac:dyDescent="0.2">
      <c r="A110" s="27" t="s">
        <v>85</v>
      </c>
      <c r="B110" s="27" t="s">
        <v>85</v>
      </c>
      <c r="C110" s="50" t="s">
        <v>84</v>
      </c>
      <c r="D110" s="24">
        <v>6</v>
      </c>
      <c r="E110" s="43">
        <v>4.0193333333333331E-3</v>
      </c>
      <c r="F110" s="43">
        <v>4.0193333333333331E-3</v>
      </c>
      <c r="G110" s="40">
        <f t="shared" si="3"/>
        <v>0</v>
      </c>
      <c r="H110" s="59"/>
      <c r="I110" s="59"/>
      <c r="J110" s="59"/>
      <c r="K110" s="59"/>
      <c r="L110" s="59"/>
      <c r="M110" s="59"/>
      <c r="N110" s="59"/>
    </row>
    <row r="111" spans="1:14" ht="24.95" customHeight="1" x14ac:dyDescent="0.2">
      <c r="A111" s="27" t="s">
        <v>13</v>
      </c>
      <c r="B111" s="27" t="s">
        <v>13</v>
      </c>
      <c r="C111" s="50" t="s">
        <v>92</v>
      </c>
      <c r="D111" s="24">
        <v>6</v>
      </c>
      <c r="E111" s="7">
        <v>1.2999999999999999E-2</v>
      </c>
      <c r="F111" s="7">
        <v>1.2999999999999999E-2</v>
      </c>
      <c r="G111" s="40">
        <f t="shared" si="3"/>
        <v>0</v>
      </c>
      <c r="H111" s="59"/>
      <c r="I111" s="59"/>
      <c r="J111" s="59"/>
      <c r="K111" s="59"/>
      <c r="L111" s="59"/>
      <c r="M111" s="59"/>
      <c r="N111" s="59"/>
    </row>
    <row r="112" spans="1:14" ht="24.95" customHeight="1" x14ac:dyDescent="0.2">
      <c r="A112" s="27" t="s">
        <v>151</v>
      </c>
      <c r="B112" s="27" t="s">
        <v>151</v>
      </c>
      <c r="C112" s="50" t="s">
        <v>92</v>
      </c>
      <c r="D112" s="24">
        <v>5</v>
      </c>
      <c r="E112" s="7">
        <v>2.5000000000000001E-2</v>
      </c>
      <c r="F112" s="7">
        <v>2.5000000000000001E-2</v>
      </c>
      <c r="G112" s="40">
        <f t="shared" si="3"/>
        <v>0</v>
      </c>
      <c r="H112" s="59"/>
      <c r="I112" s="59"/>
      <c r="J112" s="59"/>
      <c r="K112" s="59"/>
      <c r="L112" s="59"/>
      <c r="M112" s="59"/>
      <c r="N112" s="59"/>
    </row>
    <row r="113" spans="1:14" ht="24.95" customHeight="1" x14ac:dyDescent="0.2">
      <c r="A113" s="38" t="s">
        <v>55</v>
      </c>
      <c r="B113" s="38" t="s">
        <v>55</v>
      </c>
      <c r="C113" s="50" t="s">
        <v>103</v>
      </c>
      <c r="D113" s="24">
        <v>5</v>
      </c>
      <c r="E113" s="7">
        <v>2.6366333333333335E-2</v>
      </c>
      <c r="F113" s="7">
        <v>2.6366333333333335E-2</v>
      </c>
      <c r="G113" s="40">
        <f t="shared" si="3"/>
        <v>0</v>
      </c>
      <c r="H113" s="59"/>
      <c r="I113" s="59"/>
      <c r="J113" s="59"/>
      <c r="K113" s="59"/>
      <c r="L113" s="59"/>
      <c r="M113" s="59"/>
      <c r="N113" s="59"/>
    </row>
    <row r="114" spans="1:14" ht="24.95" customHeight="1" x14ac:dyDescent="0.2">
      <c r="A114" s="38" t="s">
        <v>55</v>
      </c>
      <c r="B114" s="38" t="s">
        <v>55</v>
      </c>
      <c r="C114" s="50" t="s">
        <v>91</v>
      </c>
      <c r="D114" s="24">
        <v>5</v>
      </c>
      <c r="E114" s="43">
        <v>5.1999999999999998E-2</v>
      </c>
      <c r="F114" s="43">
        <v>5.1999999999999998E-2</v>
      </c>
      <c r="G114" s="40">
        <f t="shared" si="3"/>
        <v>0</v>
      </c>
      <c r="H114" s="59"/>
      <c r="I114" s="59"/>
      <c r="J114" s="59"/>
      <c r="K114" s="59"/>
      <c r="L114" s="59"/>
      <c r="M114" s="59"/>
      <c r="N114" s="59"/>
    </row>
    <row r="115" spans="1:14" ht="22.5" customHeight="1" x14ac:dyDescent="0.2">
      <c r="A115" s="52" t="s">
        <v>95</v>
      </c>
      <c r="B115" s="52" t="s">
        <v>95</v>
      </c>
      <c r="C115" s="50" t="s">
        <v>94</v>
      </c>
      <c r="D115" s="24">
        <v>6</v>
      </c>
      <c r="E115" s="43">
        <v>6.6383333333333338E-3</v>
      </c>
      <c r="F115" s="43">
        <v>6.6383333333333338E-3</v>
      </c>
      <c r="G115" s="40">
        <f t="shared" si="3"/>
        <v>0</v>
      </c>
      <c r="H115" s="59"/>
      <c r="I115" s="59"/>
      <c r="J115" s="59"/>
      <c r="K115" s="59"/>
      <c r="L115" s="59"/>
      <c r="M115" s="59"/>
      <c r="N115" s="59"/>
    </row>
    <row r="116" spans="1:14" ht="27" customHeight="1" x14ac:dyDescent="0.2">
      <c r="A116" s="27" t="s">
        <v>14</v>
      </c>
      <c r="B116" s="27" t="s">
        <v>14</v>
      </c>
      <c r="C116" s="50" t="s">
        <v>96</v>
      </c>
      <c r="D116" s="24">
        <v>6</v>
      </c>
      <c r="E116" s="43">
        <v>3.2520000000000001E-3</v>
      </c>
      <c r="F116" s="43">
        <v>3.2520000000000001E-3</v>
      </c>
      <c r="G116" s="40">
        <f t="shared" si="3"/>
        <v>0</v>
      </c>
      <c r="H116" s="59"/>
      <c r="I116" s="59"/>
      <c r="J116" s="59"/>
      <c r="K116" s="59"/>
      <c r="L116" s="59"/>
      <c r="M116" s="59"/>
      <c r="N116" s="59"/>
    </row>
    <row r="117" spans="1:14" ht="24.95" customHeight="1" x14ac:dyDescent="0.2">
      <c r="A117" s="51" t="s">
        <v>55</v>
      </c>
      <c r="B117" s="51" t="s">
        <v>55</v>
      </c>
      <c r="C117" s="50" t="s">
        <v>97</v>
      </c>
      <c r="D117" s="24">
        <v>5</v>
      </c>
      <c r="E117" s="43">
        <v>1.6074333333333333E-2</v>
      </c>
      <c r="F117" s="43">
        <v>1.6074333333333333E-2</v>
      </c>
      <c r="G117" s="40">
        <f t="shared" si="3"/>
        <v>0</v>
      </c>
      <c r="H117" s="59"/>
      <c r="I117" s="59"/>
      <c r="J117" s="59"/>
      <c r="K117" s="59"/>
      <c r="L117" s="59"/>
      <c r="M117" s="59"/>
      <c r="N117" s="59"/>
    </row>
    <row r="118" spans="1:14" ht="24.95" customHeight="1" x14ac:dyDescent="0.2">
      <c r="A118" s="27" t="s">
        <v>26</v>
      </c>
      <c r="B118" s="27" t="s">
        <v>26</v>
      </c>
      <c r="C118" s="50" t="s">
        <v>101</v>
      </c>
      <c r="D118" s="24">
        <v>7</v>
      </c>
      <c r="E118" s="43">
        <v>4.9333333333333336E-4</v>
      </c>
      <c r="F118" s="43">
        <v>4.9333333333333336E-4</v>
      </c>
      <c r="G118" s="40">
        <f t="shared" si="3"/>
        <v>0</v>
      </c>
      <c r="H118" s="59"/>
      <c r="I118" s="59"/>
      <c r="J118" s="59"/>
      <c r="K118" s="59"/>
      <c r="L118" s="59"/>
      <c r="M118" s="59"/>
      <c r="N118" s="59"/>
    </row>
    <row r="119" spans="1:14" ht="24.95" customHeight="1" x14ac:dyDescent="0.2">
      <c r="A119" s="27" t="s">
        <v>14</v>
      </c>
      <c r="B119" s="27" t="s">
        <v>14</v>
      </c>
      <c r="C119" s="50" t="s">
        <v>99</v>
      </c>
      <c r="D119" s="24">
        <v>7</v>
      </c>
      <c r="E119" s="43">
        <v>1.6766666666666666E-4</v>
      </c>
      <c r="F119" s="43">
        <v>1.6766666666666666E-4</v>
      </c>
      <c r="G119" s="40">
        <f t="shared" si="3"/>
        <v>0</v>
      </c>
      <c r="H119" s="59"/>
      <c r="I119" s="59"/>
      <c r="J119" s="59"/>
      <c r="K119" s="59"/>
      <c r="L119" s="59"/>
      <c r="M119" s="59"/>
      <c r="N119" s="59"/>
    </row>
    <row r="120" spans="1:14" ht="24.95" customHeight="1" x14ac:dyDescent="0.2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1.2706666666666667E-3</v>
      </c>
      <c r="F120" s="43">
        <v>1.2706666666666667E-3</v>
      </c>
      <c r="G120" s="40">
        <f t="shared" si="3"/>
        <v>0</v>
      </c>
      <c r="H120" s="59"/>
      <c r="I120" s="59"/>
      <c r="J120" s="59"/>
      <c r="K120" s="59"/>
      <c r="L120" s="59"/>
      <c r="M120" s="59"/>
      <c r="N120" s="59"/>
    </row>
    <row r="121" spans="1:14" ht="24.95" customHeight="1" x14ac:dyDescent="0.2">
      <c r="A121" s="27" t="s">
        <v>151</v>
      </c>
      <c r="B121" s="27" t="s">
        <v>151</v>
      </c>
      <c r="C121" s="50" t="s">
        <v>98</v>
      </c>
      <c r="D121" s="24">
        <v>7</v>
      </c>
      <c r="E121" s="43">
        <v>2.4666666666666668E-4</v>
      </c>
      <c r="F121" s="43">
        <v>2.4666666666666668E-4</v>
      </c>
      <c r="G121" s="40">
        <f t="shared" si="3"/>
        <v>0</v>
      </c>
      <c r="H121" s="59"/>
      <c r="I121" s="59"/>
      <c r="J121" s="59"/>
      <c r="K121" s="59"/>
      <c r="L121" s="59"/>
      <c r="M121" s="59"/>
      <c r="N121" s="59"/>
    </row>
    <row r="122" spans="1:14" ht="24.95" customHeight="1" x14ac:dyDescent="0.2">
      <c r="A122" s="27" t="s">
        <v>14</v>
      </c>
      <c r="B122" s="27" t="s">
        <v>14</v>
      </c>
      <c r="C122" s="50" t="s">
        <v>110</v>
      </c>
      <c r="D122" s="24">
        <v>7</v>
      </c>
      <c r="E122" s="43">
        <v>1.6773333333333334E-3</v>
      </c>
      <c r="F122" s="43">
        <v>1.6773333333333334E-3</v>
      </c>
      <c r="G122" s="40">
        <f t="shared" si="3"/>
        <v>0</v>
      </c>
      <c r="H122" s="59"/>
      <c r="I122" s="59"/>
      <c r="J122" s="59"/>
      <c r="K122" s="59"/>
      <c r="L122" s="59"/>
      <c r="M122" s="59"/>
      <c r="N122" s="59"/>
    </row>
    <row r="123" spans="1:14" ht="24.95" customHeight="1" x14ac:dyDescent="0.2">
      <c r="A123" s="27" t="s">
        <v>58</v>
      </c>
      <c r="B123" s="27" t="s">
        <v>58</v>
      </c>
      <c r="C123" s="50" t="s">
        <v>117</v>
      </c>
      <c r="D123" s="24">
        <v>7</v>
      </c>
      <c r="E123" s="43">
        <v>3.0266666666666663E-4</v>
      </c>
      <c r="F123" s="43">
        <v>3.0266666666666663E-4</v>
      </c>
      <c r="G123" s="40">
        <f t="shared" si="3"/>
        <v>0</v>
      </c>
      <c r="H123" s="59"/>
      <c r="I123" s="59"/>
      <c r="J123" s="59"/>
      <c r="K123" s="59"/>
      <c r="L123" s="59"/>
      <c r="M123" s="59"/>
      <c r="N123" s="59"/>
    </row>
    <row r="124" spans="1:14" ht="24.95" customHeight="1" x14ac:dyDescent="0.2">
      <c r="A124" s="51" t="s">
        <v>55</v>
      </c>
      <c r="B124" s="51" t="s">
        <v>55</v>
      </c>
      <c r="C124" s="50" t="s">
        <v>118</v>
      </c>
      <c r="D124" s="24">
        <v>7</v>
      </c>
      <c r="E124" s="43">
        <v>0</v>
      </c>
      <c r="F124" s="43">
        <v>0</v>
      </c>
      <c r="G124" s="40">
        <f t="shared" si="3"/>
        <v>0</v>
      </c>
      <c r="H124" s="59"/>
      <c r="I124" s="59"/>
      <c r="J124" s="59"/>
      <c r="K124" s="59"/>
      <c r="L124" s="59"/>
      <c r="M124" s="59"/>
      <c r="N124" s="59"/>
    </row>
    <row r="125" spans="1:14" ht="24.95" customHeight="1" x14ac:dyDescent="0.2">
      <c r="A125" s="27" t="s">
        <v>26</v>
      </c>
      <c r="B125" s="27" t="s">
        <v>26</v>
      </c>
      <c r="C125" s="50" t="s">
        <v>119</v>
      </c>
      <c r="D125" s="24">
        <v>7</v>
      </c>
      <c r="E125" s="43">
        <v>2.3366666666666666E-4</v>
      </c>
      <c r="F125" s="43">
        <v>2.3366666666666666E-4</v>
      </c>
      <c r="G125" s="40">
        <f t="shared" si="3"/>
        <v>0</v>
      </c>
      <c r="H125" s="59"/>
      <c r="I125" s="59"/>
      <c r="J125" s="59"/>
      <c r="K125" s="59"/>
      <c r="L125" s="59"/>
      <c r="M125" s="59"/>
      <c r="N125" s="59"/>
    </row>
    <row r="126" spans="1:14" ht="24.95" customHeight="1" x14ac:dyDescent="0.2">
      <c r="A126" s="27" t="s">
        <v>14</v>
      </c>
      <c r="B126" s="27" t="s">
        <v>14</v>
      </c>
      <c r="C126" s="50" t="s">
        <v>120</v>
      </c>
      <c r="D126" s="24">
        <v>6</v>
      </c>
      <c r="E126" s="43">
        <v>1.5560000000000001E-3</v>
      </c>
      <c r="F126" s="43">
        <v>1.5560000000000001E-3</v>
      </c>
      <c r="G126" s="40">
        <f t="shared" si="3"/>
        <v>0</v>
      </c>
      <c r="H126" s="59"/>
      <c r="I126" s="59"/>
      <c r="J126" s="59"/>
      <c r="K126" s="59"/>
      <c r="L126" s="59"/>
      <c r="M126" s="59"/>
      <c r="N126" s="59"/>
    </row>
    <row r="127" spans="1:14" ht="24.95" customHeight="1" x14ac:dyDescent="0.2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0</v>
      </c>
      <c r="F127" s="43">
        <v>0</v>
      </c>
      <c r="G127" s="40">
        <f t="shared" si="3"/>
        <v>0</v>
      </c>
      <c r="H127" s="59"/>
      <c r="I127" s="59"/>
      <c r="J127" s="59"/>
      <c r="K127" s="59"/>
      <c r="L127" s="59"/>
      <c r="M127" s="59"/>
      <c r="N127" s="59"/>
    </row>
    <row r="128" spans="1:14" ht="24.95" customHeight="1" x14ac:dyDescent="0.2">
      <c r="A128" s="27" t="s">
        <v>13</v>
      </c>
      <c r="B128" s="27" t="s">
        <v>13</v>
      </c>
      <c r="C128" s="50" t="s">
        <v>114</v>
      </c>
      <c r="D128" s="24">
        <v>7</v>
      </c>
      <c r="E128" s="43">
        <v>8.0099999999999995E-4</v>
      </c>
      <c r="F128" s="43">
        <v>8.0099999999999995E-4</v>
      </c>
      <c r="G128" s="40">
        <f t="shared" si="3"/>
        <v>0</v>
      </c>
      <c r="H128" s="59"/>
      <c r="I128" s="59"/>
      <c r="J128" s="59"/>
      <c r="K128" s="59"/>
      <c r="L128" s="59"/>
      <c r="M128" s="59"/>
      <c r="N128" s="59"/>
    </row>
    <row r="129" spans="1:14" ht="24.95" customHeight="1" x14ac:dyDescent="0.2">
      <c r="A129" s="38" t="s">
        <v>55</v>
      </c>
      <c r="B129" s="38" t="s">
        <v>55</v>
      </c>
      <c r="C129" s="50" t="s">
        <v>115</v>
      </c>
      <c r="D129" s="24">
        <v>5</v>
      </c>
      <c r="E129" s="43">
        <v>3.3399999999999999E-2</v>
      </c>
      <c r="F129" s="43">
        <v>3.3399999999999999E-2</v>
      </c>
      <c r="G129" s="40">
        <f t="shared" si="3"/>
        <v>0</v>
      </c>
      <c r="H129" s="59"/>
      <c r="I129" s="59"/>
      <c r="J129" s="59"/>
      <c r="K129" s="59"/>
      <c r="L129" s="59"/>
      <c r="M129" s="59"/>
      <c r="N129" s="59"/>
    </row>
    <row r="130" spans="1:14" ht="24.95" customHeight="1" x14ac:dyDescent="0.2">
      <c r="A130" s="27" t="s">
        <v>13</v>
      </c>
      <c r="B130" s="27" t="s">
        <v>13</v>
      </c>
      <c r="C130" s="50" t="s">
        <v>116</v>
      </c>
      <c r="D130" s="30">
        <v>7</v>
      </c>
      <c r="E130" s="43">
        <v>0</v>
      </c>
      <c r="F130" s="43">
        <v>0</v>
      </c>
      <c r="G130" s="40">
        <f t="shared" si="3"/>
        <v>0</v>
      </c>
      <c r="H130" s="59"/>
      <c r="I130" s="59"/>
      <c r="J130" s="59"/>
      <c r="K130" s="59"/>
      <c r="L130" s="59"/>
      <c r="M130" s="59"/>
      <c r="N130" s="59"/>
    </row>
    <row r="131" spans="1:14" ht="24.95" customHeight="1" x14ac:dyDescent="0.2">
      <c r="A131" s="27" t="s">
        <v>13</v>
      </c>
      <c r="B131" s="27" t="s">
        <v>13</v>
      </c>
      <c r="C131" s="50" t="s">
        <v>123</v>
      </c>
      <c r="D131" s="30">
        <v>7</v>
      </c>
      <c r="E131" s="43">
        <v>0</v>
      </c>
      <c r="F131" s="43">
        <v>0</v>
      </c>
      <c r="G131" s="40">
        <f t="shared" si="3"/>
        <v>0</v>
      </c>
      <c r="H131" s="59"/>
      <c r="I131" s="59"/>
      <c r="J131" s="59"/>
      <c r="K131" s="59"/>
      <c r="L131" s="59"/>
      <c r="M131" s="59"/>
      <c r="N131" s="59"/>
    </row>
    <row r="132" spans="1:14" ht="24.95" customHeight="1" x14ac:dyDescent="0.2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4.4666666666666666E-4</v>
      </c>
      <c r="F132" s="43">
        <v>4.4666666666666666E-4</v>
      </c>
      <c r="G132" s="40">
        <f t="shared" si="3"/>
        <v>0</v>
      </c>
      <c r="H132" s="59"/>
      <c r="I132" s="59"/>
      <c r="J132" s="59"/>
      <c r="K132" s="59"/>
      <c r="L132" s="59"/>
      <c r="M132" s="59"/>
      <c r="N132" s="59"/>
    </row>
    <row r="133" spans="1:14" ht="24.95" customHeight="1" x14ac:dyDescent="0.2">
      <c r="A133" s="27" t="s">
        <v>13</v>
      </c>
      <c r="B133" s="27" t="s">
        <v>13</v>
      </c>
      <c r="C133" s="50" t="s">
        <v>125</v>
      </c>
      <c r="D133" s="30">
        <v>6</v>
      </c>
      <c r="E133" s="43">
        <v>7.1999999999999998E-3</v>
      </c>
      <c r="F133" s="43">
        <v>7.1999999999999998E-3</v>
      </c>
      <c r="G133" s="40">
        <f t="shared" si="3"/>
        <v>0</v>
      </c>
      <c r="H133" s="59"/>
      <c r="I133" s="59"/>
      <c r="J133" s="59"/>
      <c r="K133" s="59"/>
      <c r="L133" s="59"/>
      <c r="M133" s="59"/>
      <c r="N133" s="59"/>
    </row>
    <row r="134" spans="1:14" ht="24.95" customHeight="1" x14ac:dyDescent="0.2">
      <c r="A134" s="27" t="s">
        <v>14</v>
      </c>
      <c r="B134" s="27" t="s">
        <v>14</v>
      </c>
      <c r="C134" s="54" t="s">
        <v>127</v>
      </c>
      <c r="D134" s="30">
        <v>6</v>
      </c>
      <c r="E134" s="43">
        <v>7.9200000000000006E-4</v>
      </c>
      <c r="F134" s="43">
        <v>7.9200000000000006E-4</v>
      </c>
      <c r="G134" s="40">
        <f t="shared" si="3"/>
        <v>0</v>
      </c>
      <c r="H134" s="59"/>
      <c r="I134" s="59"/>
      <c r="J134" s="59"/>
      <c r="K134" s="59"/>
      <c r="L134" s="59"/>
      <c r="M134" s="59"/>
      <c r="N134" s="59"/>
    </row>
    <row r="135" spans="1:14" ht="24.95" customHeight="1" x14ac:dyDescent="0.2">
      <c r="A135" s="38" t="s">
        <v>55</v>
      </c>
      <c r="B135" s="38" t="s">
        <v>55</v>
      </c>
      <c r="C135" s="50" t="s">
        <v>134</v>
      </c>
      <c r="D135" s="30">
        <v>6</v>
      </c>
      <c r="E135" s="43">
        <v>1E-3</v>
      </c>
      <c r="F135" s="43">
        <v>1E-3</v>
      </c>
      <c r="G135" s="40">
        <f t="shared" si="3"/>
        <v>0</v>
      </c>
      <c r="H135" s="59"/>
      <c r="I135" s="59"/>
      <c r="J135" s="59"/>
      <c r="K135" s="59"/>
      <c r="L135" s="59"/>
      <c r="M135" s="59"/>
      <c r="N135" s="59"/>
    </row>
    <row r="136" spans="1:14" ht="24.95" customHeight="1" x14ac:dyDescent="0.2">
      <c r="A136" s="27" t="s">
        <v>13</v>
      </c>
      <c r="B136" s="27" t="s">
        <v>13</v>
      </c>
      <c r="C136" s="50" t="s">
        <v>135</v>
      </c>
      <c r="D136" s="30">
        <v>6</v>
      </c>
      <c r="E136" s="43">
        <v>3.9353333333333332E-3</v>
      </c>
      <c r="F136" s="43">
        <v>3.9353333333333332E-3</v>
      </c>
      <c r="G136" s="40">
        <f t="shared" si="3"/>
        <v>0</v>
      </c>
      <c r="H136" s="59"/>
      <c r="I136" s="59"/>
      <c r="J136" s="59"/>
      <c r="K136" s="59"/>
      <c r="L136" s="59"/>
      <c r="M136" s="59"/>
      <c r="N136" s="59"/>
    </row>
    <row r="137" spans="1:14" ht="24.95" customHeight="1" x14ac:dyDescent="0.2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0.4</v>
      </c>
      <c r="F137" s="43">
        <v>0.4</v>
      </c>
      <c r="G137" s="40">
        <f t="shared" si="3"/>
        <v>0</v>
      </c>
      <c r="H137" s="59"/>
      <c r="I137" s="59"/>
      <c r="J137" s="59"/>
      <c r="K137" s="59"/>
      <c r="L137" s="59"/>
      <c r="M137" s="59"/>
      <c r="N137" s="59"/>
    </row>
    <row r="138" spans="1:14" ht="24.95" customHeight="1" x14ac:dyDescent="0.2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3"/>
        <v>0</v>
      </c>
      <c r="H138" s="59"/>
      <c r="I138" s="59"/>
      <c r="J138" s="59"/>
      <c r="K138" s="59"/>
      <c r="L138" s="59"/>
      <c r="M138" s="59"/>
      <c r="N138" s="59"/>
    </row>
    <row r="139" spans="1:14" ht="24.95" customHeight="1" x14ac:dyDescent="0.2">
      <c r="A139" s="27" t="s">
        <v>14</v>
      </c>
      <c r="B139" s="27" t="s">
        <v>14</v>
      </c>
      <c r="C139" s="50" t="s">
        <v>141</v>
      </c>
      <c r="D139" s="30">
        <v>7</v>
      </c>
      <c r="E139" s="43">
        <v>5.0000000000000001E-4</v>
      </c>
      <c r="F139" s="43">
        <v>5.0000000000000001E-4</v>
      </c>
      <c r="G139" s="40">
        <f t="shared" si="3"/>
        <v>0</v>
      </c>
      <c r="H139" s="59"/>
      <c r="I139" s="59"/>
      <c r="J139" s="59"/>
      <c r="K139" s="59"/>
      <c r="L139" s="59"/>
      <c r="M139" s="59"/>
      <c r="N139" s="59"/>
    </row>
    <row r="140" spans="1:14" ht="24.95" customHeight="1" x14ac:dyDescent="0.2">
      <c r="A140" s="27" t="s">
        <v>14</v>
      </c>
      <c r="B140" s="27" t="s">
        <v>14</v>
      </c>
      <c r="C140" s="54" t="s">
        <v>142</v>
      </c>
      <c r="D140" s="30">
        <v>6</v>
      </c>
      <c r="E140" s="43">
        <v>3.0000000000000001E-3</v>
      </c>
      <c r="F140" s="43">
        <v>3.0000000000000001E-3</v>
      </c>
      <c r="G140" s="40">
        <f t="shared" si="3"/>
        <v>0</v>
      </c>
      <c r="H140" s="59"/>
      <c r="I140" s="59"/>
      <c r="J140" s="59"/>
      <c r="K140" s="59"/>
      <c r="L140" s="59"/>
      <c r="M140" s="59"/>
      <c r="N140" s="59"/>
    </row>
    <row r="141" spans="1:14" ht="24.95" customHeight="1" x14ac:dyDescent="0.2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1.1053E-2</v>
      </c>
      <c r="F141" s="43">
        <v>1.1053E-2</v>
      </c>
      <c r="G141" s="40">
        <f t="shared" si="3"/>
        <v>0</v>
      </c>
      <c r="H141" s="59"/>
      <c r="I141" s="59"/>
      <c r="J141" s="59"/>
      <c r="K141" s="59"/>
      <c r="L141" s="59"/>
      <c r="M141" s="59"/>
      <c r="N141" s="59"/>
    </row>
    <row r="142" spans="1:14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9.0433333333333338E-3</v>
      </c>
      <c r="F142" s="43">
        <v>9.0433333333333338E-3</v>
      </c>
      <c r="G142" s="40">
        <f t="shared" si="3"/>
        <v>0</v>
      </c>
      <c r="H142" s="59"/>
      <c r="I142" s="59"/>
      <c r="J142" s="59"/>
      <c r="K142" s="59"/>
      <c r="L142" s="59"/>
      <c r="M142" s="59"/>
      <c r="N142" s="59"/>
    </row>
    <row r="143" spans="1:14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1E-3</v>
      </c>
      <c r="F143" s="43">
        <v>1E-3</v>
      </c>
      <c r="G143" s="40">
        <f t="shared" si="3"/>
        <v>0</v>
      </c>
      <c r="H143" s="59"/>
      <c r="I143" s="59"/>
      <c r="J143" s="59"/>
      <c r="K143" s="59"/>
      <c r="L143" s="59"/>
      <c r="M143" s="59"/>
      <c r="N143" s="59"/>
    </row>
    <row r="144" spans="1:14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0.1</v>
      </c>
      <c r="F144" s="43">
        <v>0.1</v>
      </c>
      <c r="G144" s="40">
        <f t="shared" si="3"/>
        <v>0</v>
      </c>
      <c r="H144" s="59"/>
      <c r="I144" s="59"/>
      <c r="J144" s="59"/>
      <c r="K144" s="59"/>
      <c r="L144" s="59"/>
      <c r="M144" s="59"/>
      <c r="N144" s="59"/>
    </row>
    <row r="145" spans="1:14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1.2200000000000001E-2</v>
      </c>
      <c r="F145" s="43">
        <v>1.2200000000000001E-2</v>
      </c>
      <c r="G145" s="40">
        <f t="shared" si="3"/>
        <v>0</v>
      </c>
      <c r="H145" s="59"/>
      <c r="I145" s="59"/>
      <c r="J145" s="59"/>
      <c r="K145" s="59"/>
      <c r="L145" s="59"/>
      <c r="M145" s="59"/>
      <c r="N145" s="59"/>
    </row>
    <row r="146" spans="1:14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3.0000000000000001E-3</v>
      </c>
      <c r="F146" s="43">
        <v>3.0000000000000001E-3</v>
      </c>
      <c r="G146" s="40">
        <f t="shared" si="3"/>
        <v>0</v>
      </c>
      <c r="H146" s="59"/>
      <c r="I146" s="59"/>
      <c r="J146" s="59"/>
      <c r="K146" s="59"/>
      <c r="L146" s="59"/>
      <c r="M146" s="59"/>
      <c r="N146" s="59"/>
    </row>
    <row r="147" spans="1:14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1.4092E-2</v>
      </c>
      <c r="F147" s="43">
        <v>1.4092E-2</v>
      </c>
      <c r="G147" s="40">
        <f t="shared" si="3"/>
        <v>0</v>
      </c>
      <c r="H147" s="59"/>
      <c r="I147" s="59"/>
      <c r="J147" s="59"/>
      <c r="K147" s="59"/>
      <c r="L147" s="59"/>
      <c r="M147" s="59"/>
      <c r="N147" s="59"/>
    </row>
    <row r="148" spans="1:14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1.7999999999999999E-2</v>
      </c>
      <c r="F148" s="43">
        <v>1.7999999999999999E-2</v>
      </c>
      <c r="G148" s="40">
        <f t="shared" si="3"/>
        <v>0</v>
      </c>
      <c r="H148" s="59"/>
      <c r="I148" s="59"/>
      <c r="J148" s="59"/>
      <c r="K148" s="59"/>
      <c r="L148" s="59"/>
      <c r="M148" s="59"/>
      <c r="N148" s="59"/>
    </row>
    <row r="149" spans="1:14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3"/>
        <v>0</v>
      </c>
      <c r="H149" s="59"/>
      <c r="I149" s="59"/>
      <c r="J149" s="59"/>
      <c r="K149" s="59"/>
      <c r="L149" s="59"/>
      <c r="M149" s="59"/>
      <c r="N149" s="59"/>
    </row>
    <row r="150" spans="1:14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3"/>
        <v>0</v>
      </c>
      <c r="H150" s="59"/>
      <c r="I150" s="59"/>
      <c r="J150" s="59"/>
      <c r="K150" s="59"/>
      <c r="L150" s="59"/>
      <c r="M150" s="59"/>
      <c r="N150" s="59"/>
    </row>
    <row r="151" spans="1:14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3"/>
        <v>0</v>
      </c>
      <c r="H151" s="59"/>
      <c r="I151" s="59"/>
      <c r="J151" s="59"/>
      <c r="K151" s="59"/>
      <c r="L151" s="59"/>
      <c r="M151" s="59"/>
      <c r="N151" s="59"/>
    </row>
    <row r="152" spans="1:14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3"/>
        <v>0</v>
      </c>
      <c r="H152" s="59"/>
      <c r="I152" s="59"/>
      <c r="J152" s="59"/>
      <c r="K152" s="59"/>
      <c r="L152" s="59"/>
      <c r="M152" s="59"/>
      <c r="N152" s="59"/>
    </row>
    <row r="153" spans="1:14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2.9999999999999997E-4</v>
      </c>
      <c r="F153" s="43">
        <v>2.9999999999999997E-4</v>
      </c>
      <c r="G153" s="40">
        <f t="shared" si="3"/>
        <v>0</v>
      </c>
      <c r="H153" s="59"/>
      <c r="I153" s="59"/>
      <c r="J153" s="59"/>
      <c r="K153" s="59"/>
      <c r="L153" s="59"/>
      <c r="M153" s="59"/>
      <c r="N153" s="59"/>
    </row>
    <row r="154" spans="1:14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1.5E-3</v>
      </c>
      <c r="F154" s="43">
        <v>1.5E-3</v>
      </c>
      <c r="G154" s="40">
        <f t="shared" si="3"/>
        <v>0</v>
      </c>
      <c r="H154" s="59"/>
      <c r="I154" s="59"/>
      <c r="J154" s="59"/>
      <c r="K154" s="59"/>
      <c r="L154" s="59"/>
      <c r="M154" s="59"/>
      <c r="N154" s="59"/>
    </row>
    <row r="155" spans="1:14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0.21</v>
      </c>
      <c r="F155" s="43">
        <v>0.21</v>
      </c>
      <c r="G155" s="40">
        <f t="shared" si="3"/>
        <v>0</v>
      </c>
      <c r="H155" s="59"/>
      <c r="I155" s="59"/>
      <c r="J155" s="59"/>
      <c r="K155" s="59"/>
      <c r="L155" s="59"/>
      <c r="M155" s="59"/>
      <c r="N155" s="59"/>
    </row>
    <row r="156" spans="1:14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4.75E-4</v>
      </c>
      <c r="F156" s="43">
        <v>4.75E-4</v>
      </c>
      <c r="G156" s="40">
        <f t="shared" si="3"/>
        <v>0</v>
      </c>
      <c r="H156" s="59"/>
      <c r="I156" s="59"/>
      <c r="J156" s="59"/>
      <c r="K156" s="59"/>
      <c r="L156" s="59"/>
      <c r="M156" s="59"/>
      <c r="N156" s="59"/>
    </row>
    <row r="157" spans="1:14" ht="24.95" customHeight="1" x14ac:dyDescent="0.2">
      <c r="A157" s="27"/>
      <c r="B157" s="27"/>
      <c r="C157" s="50" t="s">
        <v>109</v>
      </c>
      <c r="D157" s="30">
        <v>8</v>
      </c>
      <c r="E157" s="43">
        <v>1.38</v>
      </c>
      <c r="F157" s="43">
        <v>1.38</v>
      </c>
      <c r="G157" s="40">
        <f t="shared" si="3"/>
        <v>0</v>
      </c>
      <c r="H157" s="59"/>
      <c r="I157" s="59"/>
      <c r="J157" s="59"/>
      <c r="K157" s="59"/>
      <c r="L157" s="59"/>
      <c r="M157" s="59"/>
      <c r="N157" s="59"/>
    </row>
    <row r="158" spans="1:14" ht="15" x14ac:dyDescent="0.2">
      <c r="E158" s="22">
        <f>SUM(E15:E157)</f>
        <v>5.6306536666666656</v>
      </c>
      <c r="F158" s="22">
        <f t="shared" ref="F158:G158" si="4">SUM(F15:F157)</f>
        <v>5.6306536666666656</v>
      </c>
      <c r="G158" s="22">
        <f t="shared" si="4"/>
        <v>0</v>
      </c>
      <c r="H158" s="59"/>
      <c r="I158" s="59"/>
      <c r="J158" s="59"/>
      <c r="K158" s="59"/>
      <c r="L158" s="59"/>
      <c r="M158" s="59"/>
      <c r="N158" s="59"/>
    </row>
    <row r="159" spans="1:14" ht="15" x14ac:dyDescent="0.2">
      <c r="E159" s="22"/>
      <c r="F159" s="22"/>
      <c r="G159" s="22"/>
      <c r="H159" s="59"/>
      <c r="I159" s="59"/>
      <c r="J159" s="59"/>
      <c r="K159" s="59"/>
      <c r="L159" s="59"/>
      <c r="M159" s="59"/>
      <c r="N159" s="59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BCC8-4696-470D-8E65-B3B51A3C29B2}">
  <sheetPr>
    <tabColor rgb="FFFFC000"/>
  </sheetPr>
  <dimension ref="A1:N159"/>
  <sheetViews>
    <sheetView workbookViewId="0">
      <selection sqref="A1:XFD1048576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14" ht="15" x14ac:dyDescent="0.2">
      <c r="G1" s="2" t="s">
        <v>130</v>
      </c>
      <c r="H1" s="59"/>
      <c r="I1" s="59"/>
      <c r="J1" s="59"/>
      <c r="K1" s="59"/>
      <c r="L1" s="59"/>
      <c r="M1" s="59"/>
      <c r="N1" s="59"/>
    </row>
    <row r="2" spans="1:14" ht="15" x14ac:dyDescent="0.2">
      <c r="G2" s="2" t="s">
        <v>0</v>
      </c>
      <c r="H2" s="59"/>
      <c r="I2" s="59"/>
      <c r="J2" s="59"/>
      <c r="K2" s="59"/>
      <c r="L2" s="59"/>
      <c r="M2" s="59"/>
      <c r="N2" s="59"/>
    </row>
    <row r="3" spans="1:14" ht="15" x14ac:dyDescent="0.2">
      <c r="G3" s="2" t="s">
        <v>132</v>
      </c>
      <c r="H3" s="59"/>
      <c r="I3" s="59"/>
      <c r="J3" s="59"/>
      <c r="K3" s="59"/>
      <c r="L3" s="59"/>
      <c r="M3" s="59"/>
      <c r="N3" s="59"/>
    </row>
    <row r="4" spans="1:14" ht="15" x14ac:dyDescent="0.2">
      <c r="H4" s="59"/>
      <c r="I4" s="59"/>
      <c r="J4" s="59"/>
      <c r="K4" s="59"/>
      <c r="L4" s="59"/>
      <c r="M4" s="59"/>
      <c r="N4" s="59"/>
    </row>
    <row r="5" spans="1:14" ht="15" x14ac:dyDescent="0.2">
      <c r="G5" s="2" t="s">
        <v>131</v>
      </c>
      <c r="H5" s="59"/>
      <c r="I5" s="59"/>
      <c r="J5" s="59"/>
      <c r="K5" s="59"/>
      <c r="L5" s="59"/>
      <c r="M5" s="59"/>
      <c r="N5" s="59"/>
    </row>
    <row r="6" spans="1:14" ht="16.5" x14ac:dyDescent="0.2">
      <c r="A6" s="3"/>
      <c r="B6" s="3"/>
      <c r="C6" s="3"/>
      <c r="D6" s="3"/>
      <c r="E6" s="3"/>
      <c r="F6" s="3"/>
      <c r="G6" s="3"/>
      <c r="H6" s="59"/>
      <c r="I6" s="59"/>
      <c r="J6" s="59"/>
      <c r="K6" s="59"/>
      <c r="L6" s="59"/>
      <c r="M6" s="59"/>
      <c r="N6" s="59"/>
    </row>
    <row r="7" spans="1:14" ht="15" customHeight="1" x14ac:dyDescent="0.2">
      <c r="A7" s="62" t="s">
        <v>128</v>
      </c>
      <c r="B7" s="62"/>
      <c r="C7" s="62"/>
      <c r="D7" s="62"/>
      <c r="E7" s="62"/>
      <c r="F7" s="62"/>
      <c r="G7" s="62"/>
      <c r="H7" s="59"/>
      <c r="I7" s="59"/>
      <c r="J7" s="59"/>
      <c r="K7" s="59"/>
      <c r="L7" s="59"/>
      <c r="M7" s="59"/>
      <c r="N7" s="59"/>
    </row>
    <row r="8" spans="1:14" ht="15.75" customHeight="1" x14ac:dyDescent="0.2">
      <c r="A8" s="62" t="s">
        <v>129</v>
      </c>
      <c r="B8" s="62"/>
      <c r="C8" s="62"/>
      <c r="D8" s="62"/>
      <c r="E8" s="62"/>
      <c r="F8" s="62"/>
      <c r="G8" s="62"/>
      <c r="H8" s="59"/>
      <c r="I8" s="59"/>
      <c r="J8" s="59"/>
      <c r="K8" s="59"/>
      <c r="L8" s="59"/>
      <c r="M8" s="59"/>
      <c r="N8" s="59"/>
    </row>
    <row r="9" spans="1:14" ht="19.5" customHeight="1" x14ac:dyDescent="0.2">
      <c r="A9" s="62" t="s">
        <v>174</v>
      </c>
      <c r="B9" s="62"/>
      <c r="C9" s="62"/>
      <c r="D9" s="62"/>
      <c r="E9" s="62"/>
      <c r="F9" s="62"/>
      <c r="G9" s="62"/>
      <c r="H9" s="59"/>
      <c r="I9" s="59"/>
      <c r="J9" s="59"/>
      <c r="K9" s="59"/>
      <c r="L9" s="59"/>
      <c r="M9" s="59"/>
      <c r="N9" s="59"/>
    </row>
    <row r="10" spans="1:14" ht="15" x14ac:dyDescent="0.2">
      <c r="A10" s="4"/>
      <c r="B10" s="4"/>
      <c r="C10" s="4"/>
      <c r="D10" s="4"/>
      <c r="E10" s="4"/>
      <c r="F10" s="4"/>
      <c r="G10" s="4"/>
      <c r="H10" s="59"/>
      <c r="I10" s="59"/>
      <c r="J10" s="59"/>
      <c r="K10" s="59"/>
      <c r="L10" s="59"/>
      <c r="M10" s="59"/>
      <c r="N10" s="59"/>
    </row>
    <row r="11" spans="1:14" ht="15.75" customHeight="1" x14ac:dyDescent="0.2">
      <c r="A11" s="4"/>
      <c r="B11" s="62"/>
      <c r="C11" s="62"/>
      <c r="D11" s="62"/>
      <c r="E11" s="62"/>
      <c r="F11" s="62"/>
      <c r="G11" s="4"/>
      <c r="H11" s="59"/>
      <c r="I11" s="59"/>
      <c r="J11" s="59"/>
      <c r="K11" s="59"/>
      <c r="L11" s="59"/>
      <c r="M11" s="59"/>
      <c r="N11" s="59"/>
    </row>
    <row r="12" spans="1:14" ht="15" x14ac:dyDescent="0.2">
      <c r="H12" s="59"/>
      <c r="I12" s="59"/>
      <c r="J12" s="59"/>
      <c r="K12" s="59"/>
      <c r="L12" s="59"/>
      <c r="M12" s="59"/>
      <c r="N12" s="59"/>
    </row>
    <row r="13" spans="1:14" s="5" customFormat="1" ht="107.25" customHeight="1" x14ac:dyDescent="0.2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  <c r="H13" s="59"/>
      <c r="I13" s="59"/>
      <c r="J13" s="59"/>
      <c r="K13" s="59"/>
      <c r="L13" s="59"/>
      <c r="M13" s="59"/>
      <c r="N13" s="59"/>
    </row>
    <row r="14" spans="1:14" s="6" customFormat="1" ht="18.75" customHeight="1" x14ac:dyDescent="0.2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  <c r="H14" s="59"/>
      <c r="I14" s="59"/>
      <c r="J14" s="59"/>
      <c r="K14" s="59"/>
      <c r="L14" s="59"/>
      <c r="M14" s="59"/>
      <c r="N14" s="59"/>
    </row>
    <row r="15" spans="1:14" ht="24.95" customHeight="1" x14ac:dyDescent="0.2">
      <c r="A15" s="31" t="s">
        <v>55</v>
      </c>
      <c r="B15" s="31" t="s">
        <v>55</v>
      </c>
      <c r="C15" s="37" t="s">
        <v>63</v>
      </c>
      <c r="D15" s="23">
        <v>4</v>
      </c>
      <c r="E15" s="25">
        <v>0.86338933333333345</v>
      </c>
      <c r="F15" s="25">
        <v>0.86338933333333345</v>
      </c>
      <c r="G15" s="8">
        <f t="shared" ref="G15:G63" si="0">E15-F15</f>
        <v>0</v>
      </c>
      <c r="H15" s="59"/>
      <c r="I15" s="59"/>
      <c r="J15" s="59"/>
      <c r="K15" s="59"/>
      <c r="L15" s="59"/>
      <c r="M15" s="59"/>
      <c r="N15" s="59"/>
    </row>
    <row r="16" spans="1:14" ht="24.95" customHeight="1" x14ac:dyDescent="0.2">
      <c r="A16" s="38" t="s">
        <v>56</v>
      </c>
      <c r="B16" s="38" t="s">
        <v>56</v>
      </c>
      <c r="C16" s="37" t="s">
        <v>89</v>
      </c>
      <c r="D16" s="23">
        <v>7</v>
      </c>
      <c r="E16" s="25">
        <v>1.1000000000000001E-3</v>
      </c>
      <c r="F16" s="25">
        <v>1.1000000000000001E-3</v>
      </c>
      <c r="G16" s="8">
        <f t="shared" si="0"/>
        <v>0</v>
      </c>
      <c r="H16" s="59"/>
      <c r="I16" s="59"/>
      <c r="J16" s="59"/>
      <c r="K16" s="59"/>
      <c r="L16" s="59"/>
      <c r="M16" s="59"/>
      <c r="N16" s="59"/>
    </row>
    <row r="17" spans="1:14" ht="24.95" customHeight="1" x14ac:dyDescent="0.2">
      <c r="A17" s="38" t="s">
        <v>56</v>
      </c>
      <c r="B17" s="38" t="s">
        <v>56</v>
      </c>
      <c r="C17" s="37" t="s">
        <v>4</v>
      </c>
      <c r="D17" s="23">
        <v>6</v>
      </c>
      <c r="E17" s="10">
        <v>1.5E-3</v>
      </c>
      <c r="F17" s="10">
        <v>1.5E-3</v>
      </c>
      <c r="G17" s="8">
        <f t="shared" si="0"/>
        <v>0</v>
      </c>
      <c r="H17" s="59"/>
      <c r="I17" s="59"/>
      <c r="J17" s="59"/>
      <c r="K17" s="59"/>
      <c r="L17" s="59"/>
      <c r="M17" s="59"/>
      <c r="N17" s="59"/>
    </row>
    <row r="18" spans="1:14" ht="24.95" customHeight="1" x14ac:dyDescent="0.2">
      <c r="A18" s="31" t="s">
        <v>55</v>
      </c>
      <c r="B18" s="31" t="s">
        <v>55</v>
      </c>
      <c r="C18" s="37" t="s">
        <v>5</v>
      </c>
      <c r="D18" s="23">
        <v>7</v>
      </c>
      <c r="E18" s="25">
        <v>8.0000000000000004E-4</v>
      </c>
      <c r="F18" s="25">
        <v>8.0000000000000004E-4</v>
      </c>
      <c r="G18" s="8">
        <f t="shared" si="0"/>
        <v>0</v>
      </c>
      <c r="H18" s="59"/>
      <c r="I18" s="59"/>
      <c r="J18" s="59"/>
      <c r="K18" s="59"/>
      <c r="L18" s="59"/>
      <c r="M18" s="59"/>
      <c r="N18" s="59"/>
    </row>
    <row r="19" spans="1:14" ht="24.95" customHeight="1" x14ac:dyDescent="0.2">
      <c r="A19" s="31" t="s">
        <v>55</v>
      </c>
      <c r="B19" s="31" t="s">
        <v>55</v>
      </c>
      <c r="C19" s="11" t="s">
        <v>126</v>
      </c>
      <c r="D19" s="24">
        <v>6</v>
      </c>
      <c r="E19" s="25">
        <v>1E-3</v>
      </c>
      <c r="F19" s="25">
        <v>1E-3</v>
      </c>
      <c r="G19" s="8">
        <f t="shared" si="0"/>
        <v>0</v>
      </c>
      <c r="H19" s="59"/>
      <c r="I19" s="59"/>
      <c r="J19" s="59"/>
      <c r="K19" s="59"/>
      <c r="L19" s="59"/>
      <c r="M19" s="59"/>
      <c r="N19" s="59"/>
    </row>
    <row r="20" spans="1:14" ht="24.95" customHeight="1" x14ac:dyDescent="0.2">
      <c r="A20" s="38" t="s">
        <v>56</v>
      </c>
      <c r="B20" s="38" t="s">
        <v>56</v>
      </c>
      <c r="C20" s="11" t="s">
        <v>126</v>
      </c>
      <c r="D20" s="24">
        <v>6</v>
      </c>
      <c r="E20" s="25">
        <v>1.1999999999999999E-3</v>
      </c>
      <c r="F20" s="25">
        <v>1.1999999999999999E-3</v>
      </c>
      <c r="G20" s="8">
        <f t="shared" si="0"/>
        <v>0</v>
      </c>
      <c r="H20" s="59"/>
      <c r="I20" s="59"/>
      <c r="J20" s="59"/>
      <c r="K20" s="59"/>
      <c r="L20" s="59"/>
      <c r="M20" s="59"/>
      <c r="N20" s="59"/>
    </row>
    <row r="21" spans="1:14" ht="24.95" customHeight="1" x14ac:dyDescent="0.2">
      <c r="A21" s="38" t="s">
        <v>56</v>
      </c>
      <c r="B21" s="38" t="s">
        <v>56</v>
      </c>
      <c r="C21" s="11" t="s">
        <v>6</v>
      </c>
      <c r="D21" s="24">
        <v>6</v>
      </c>
      <c r="E21" s="25">
        <v>4.0000000000000001E-3</v>
      </c>
      <c r="F21" s="25">
        <v>4.0000000000000001E-3</v>
      </c>
      <c r="G21" s="8">
        <f t="shared" si="0"/>
        <v>0</v>
      </c>
      <c r="H21" s="59"/>
      <c r="I21" s="59"/>
      <c r="J21" s="59"/>
      <c r="K21" s="59"/>
      <c r="L21" s="59"/>
      <c r="M21" s="59"/>
      <c r="N21" s="59"/>
    </row>
    <row r="22" spans="1:14" ht="24.95" customHeight="1" x14ac:dyDescent="0.2">
      <c r="A22" s="27" t="s">
        <v>13</v>
      </c>
      <c r="B22" s="27" t="s">
        <v>13</v>
      </c>
      <c r="C22" s="11" t="s">
        <v>7</v>
      </c>
      <c r="D22" s="24">
        <v>6</v>
      </c>
      <c r="E22" s="25">
        <v>1.5E-3</v>
      </c>
      <c r="F22" s="25">
        <v>1.5E-3</v>
      </c>
      <c r="G22" s="8">
        <f t="shared" si="0"/>
        <v>0</v>
      </c>
      <c r="H22" s="59"/>
      <c r="I22" s="59"/>
      <c r="J22" s="59"/>
      <c r="K22" s="59"/>
      <c r="L22" s="59"/>
      <c r="M22" s="59"/>
      <c r="N22" s="59"/>
    </row>
    <row r="23" spans="1:14" ht="24.95" customHeight="1" x14ac:dyDescent="0.2">
      <c r="A23" s="27" t="s">
        <v>13</v>
      </c>
      <c r="B23" s="27" t="s">
        <v>13</v>
      </c>
      <c r="C23" s="13" t="s">
        <v>8</v>
      </c>
      <c r="D23" s="24">
        <v>6</v>
      </c>
      <c r="E23" s="26">
        <v>1E-3</v>
      </c>
      <c r="F23" s="26">
        <v>1E-3</v>
      </c>
      <c r="G23" s="8">
        <f t="shared" si="0"/>
        <v>0</v>
      </c>
      <c r="H23" s="59"/>
      <c r="I23" s="59"/>
      <c r="J23" s="59"/>
      <c r="K23" s="59"/>
      <c r="L23" s="59"/>
      <c r="M23" s="59"/>
      <c r="N23" s="59"/>
    </row>
    <row r="24" spans="1:14" ht="24.95" customHeight="1" x14ac:dyDescent="0.2">
      <c r="A24" s="38" t="s">
        <v>56</v>
      </c>
      <c r="B24" s="38" t="s">
        <v>56</v>
      </c>
      <c r="C24" s="13" t="s">
        <v>8</v>
      </c>
      <c r="D24" s="24">
        <v>6</v>
      </c>
      <c r="E24" s="26">
        <v>2.7000000000000001E-3</v>
      </c>
      <c r="F24" s="26">
        <v>2.7000000000000001E-3</v>
      </c>
      <c r="G24" s="8">
        <f t="shared" si="0"/>
        <v>0</v>
      </c>
      <c r="H24" s="59"/>
      <c r="I24" s="59"/>
      <c r="J24" s="59"/>
      <c r="K24" s="59"/>
      <c r="L24" s="59"/>
      <c r="M24" s="59"/>
      <c r="N24" s="59"/>
    </row>
    <row r="25" spans="1:14" ht="24.95" customHeight="1" x14ac:dyDescent="0.2">
      <c r="A25" s="27" t="s">
        <v>13</v>
      </c>
      <c r="B25" s="27" t="s">
        <v>13</v>
      </c>
      <c r="C25" s="11" t="s">
        <v>9</v>
      </c>
      <c r="D25" s="24">
        <v>5</v>
      </c>
      <c r="E25" s="25">
        <v>2.75E-2</v>
      </c>
      <c r="F25" s="25">
        <v>2.75E-2</v>
      </c>
      <c r="G25" s="8">
        <f t="shared" si="0"/>
        <v>0</v>
      </c>
      <c r="H25" s="59"/>
      <c r="I25" s="59"/>
      <c r="J25" s="59"/>
      <c r="K25" s="59"/>
      <c r="L25" s="59"/>
      <c r="M25" s="59"/>
      <c r="N25" s="59"/>
    </row>
    <row r="26" spans="1:14" ht="24.95" customHeight="1" x14ac:dyDescent="0.2">
      <c r="A26" s="31" t="s">
        <v>55</v>
      </c>
      <c r="B26" s="31" t="s">
        <v>70</v>
      </c>
      <c r="C26" s="9" t="s">
        <v>10</v>
      </c>
      <c r="D26" s="24">
        <v>5</v>
      </c>
      <c r="E26" s="7">
        <v>1.7500000000000002E-2</v>
      </c>
      <c r="F26" s="7">
        <v>1.7500000000000002E-2</v>
      </c>
      <c r="G26" s="8">
        <f t="shared" si="0"/>
        <v>0</v>
      </c>
      <c r="H26" s="59"/>
      <c r="I26" s="59"/>
      <c r="J26" s="59"/>
      <c r="K26" s="59"/>
      <c r="L26" s="59"/>
      <c r="M26" s="59"/>
      <c r="N26" s="59"/>
    </row>
    <row r="27" spans="1:14" ht="24.95" customHeight="1" x14ac:dyDescent="0.2">
      <c r="A27" s="27" t="s">
        <v>151</v>
      </c>
      <c r="B27" s="27" t="s">
        <v>151</v>
      </c>
      <c r="C27" s="9" t="s">
        <v>11</v>
      </c>
      <c r="D27" s="24">
        <v>5</v>
      </c>
      <c r="E27" s="7">
        <v>2.9319000000000001E-2</v>
      </c>
      <c r="F27" s="7">
        <v>2.9319000000000001E-2</v>
      </c>
      <c r="G27" s="8">
        <f t="shared" si="0"/>
        <v>0</v>
      </c>
      <c r="H27" s="59" t="str">
        <f t="shared" ref="H27:N27" si="1">IF(MOD(ROW(),2),"",INDEX(A:A,ROW()/2))</f>
        <v/>
      </c>
      <c r="I27" s="59" t="str">
        <f t="shared" si="1"/>
        <v/>
      </c>
      <c r="J27" s="59" t="str">
        <f t="shared" si="1"/>
        <v/>
      </c>
      <c r="K27" s="59" t="str">
        <f t="shared" si="1"/>
        <v/>
      </c>
      <c r="L27" s="59" t="str">
        <f t="shared" si="1"/>
        <v/>
      </c>
      <c r="M27" s="59" t="str">
        <f t="shared" si="1"/>
        <v/>
      </c>
      <c r="N27" s="59" t="str">
        <f t="shared" si="1"/>
        <v/>
      </c>
    </row>
    <row r="28" spans="1:14" ht="24.95" customHeight="1" x14ac:dyDescent="0.2">
      <c r="A28" s="33" t="s">
        <v>14</v>
      </c>
      <c r="B28" s="33" t="s">
        <v>14</v>
      </c>
      <c r="C28" s="9" t="s">
        <v>86</v>
      </c>
      <c r="D28" s="24">
        <v>5</v>
      </c>
      <c r="E28" s="7">
        <v>6.5000000000000002E-2</v>
      </c>
      <c r="F28" s="7">
        <v>6.5000000000000002E-2</v>
      </c>
      <c r="G28" s="8">
        <f t="shared" si="0"/>
        <v>0</v>
      </c>
      <c r="H28" s="59"/>
      <c r="I28" s="59"/>
      <c r="J28" s="59"/>
      <c r="K28" s="59"/>
      <c r="L28" s="59"/>
      <c r="M28" s="59"/>
      <c r="N28" s="59"/>
    </row>
    <row r="29" spans="1:14" ht="24.95" customHeight="1" x14ac:dyDescent="0.2">
      <c r="A29" s="39" t="s">
        <v>55</v>
      </c>
      <c r="B29" s="39" t="s">
        <v>55</v>
      </c>
      <c r="C29" s="16" t="s">
        <v>121</v>
      </c>
      <c r="D29" s="24">
        <v>5</v>
      </c>
      <c r="E29" s="7">
        <v>0.109486</v>
      </c>
      <c r="F29" s="7">
        <v>0.109486</v>
      </c>
      <c r="G29" s="40">
        <f t="shared" si="0"/>
        <v>0</v>
      </c>
      <c r="H29" s="59"/>
      <c r="I29" s="59"/>
      <c r="J29" s="59"/>
      <c r="K29" s="59"/>
      <c r="L29" s="59"/>
      <c r="M29" s="59"/>
      <c r="N29" s="59"/>
    </row>
    <row r="30" spans="1:14" ht="24.95" customHeight="1" x14ac:dyDescent="0.2">
      <c r="A30" s="31" t="s">
        <v>55</v>
      </c>
      <c r="B30" s="39" t="s">
        <v>55</v>
      </c>
      <c r="C30" s="19" t="s">
        <v>12</v>
      </c>
      <c r="D30" s="24">
        <v>7</v>
      </c>
      <c r="E30" s="7">
        <v>7.5100000000000004E-4</v>
      </c>
      <c r="F30" s="7">
        <v>7.5100000000000004E-4</v>
      </c>
      <c r="G30" s="8">
        <f t="shared" si="0"/>
        <v>0</v>
      </c>
      <c r="H30" s="59"/>
      <c r="I30" s="59"/>
      <c r="J30" s="59"/>
      <c r="K30" s="59"/>
      <c r="L30" s="59"/>
      <c r="M30" s="59"/>
      <c r="N30" s="59"/>
    </row>
    <row r="31" spans="1:14" ht="24.95" customHeight="1" x14ac:dyDescent="0.2">
      <c r="A31" s="27" t="s">
        <v>13</v>
      </c>
      <c r="B31" s="27" t="s">
        <v>13</v>
      </c>
      <c r="C31" s="20" t="s">
        <v>93</v>
      </c>
      <c r="D31" s="24">
        <v>6</v>
      </c>
      <c r="E31" s="7">
        <v>4.7423333333333336E-3</v>
      </c>
      <c r="F31" s="7">
        <v>4.7423333333333336E-3</v>
      </c>
      <c r="G31" s="8">
        <f t="shared" si="0"/>
        <v>0</v>
      </c>
      <c r="H31" s="59"/>
      <c r="I31" s="59"/>
      <c r="J31" s="59"/>
      <c r="K31" s="59"/>
      <c r="L31" s="59"/>
      <c r="M31" s="59"/>
      <c r="N31" s="59"/>
    </row>
    <row r="32" spans="1:14" ht="24.95" customHeight="1" x14ac:dyDescent="0.2">
      <c r="A32" s="27" t="s">
        <v>13</v>
      </c>
      <c r="B32" s="27" t="s">
        <v>13</v>
      </c>
      <c r="C32" s="12" t="s">
        <v>122</v>
      </c>
      <c r="D32" s="23">
        <v>7</v>
      </c>
      <c r="E32" s="7">
        <v>1.0666666666666667E-3</v>
      </c>
      <c r="F32" s="7">
        <v>1.0666666666666667E-3</v>
      </c>
      <c r="G32" s="8">
        <f t="shared" si="0"/>
        <v>0</v>
      </c>
      <c r="H32" s="59"/>
      <c r="I32" s="59"/>
      <c r="J32" s="59"/>
      <c r="K32" s="59"/>
      <c r="L32" s="59"/>
      <c r="M32" s="59"/>
      <c r="N32" s="59"/>
    </row>
    <row r="33" spans="1:14" ht="24.95" customHeight="1" x14ac:dyDescent="0.2">
      <c r="A33" s="33" t="s">
        <v>14</v>
      </c>
      <c r="B33" s="33" t="s">
        <v>14</v>
      </c>
      <c r="C33" s="41" t="s">
        <v>74</v>
      </c>
      <c r="D33" s="24">
        <v>6</v>
      </c>
      <c r="E33" s="7">
        <v>5.0990000000000002E-3</v>
      </c>
      <c r="F33" s="7">
        <v>5.0990000000000002E-3</v>
      </c>
      <c r="G33" s="8">
        <f t="shared" si="0"/>
        <v>0</v>
      </c>
      <c r="H33" s="59"/>
      <c r="I33" s="59"/>
      <c r="J33" s="59"/>
      <c r="K33" s="59"/>
      <c r="L33" s="59"/>
      <c r="M33" s="59"/>
      <c r="N33" s="59"/>
    </row>
    <row r="34" spans="1:14" ht="24.95" customHeight="1" x14ac:dyDescent="0.2">
      <c r="A34" s="27" t="s">
        <v>13</v>
      </c>
      <c r="B34" s="27" t="s">
        <v>13</v>
      </c>
      <c r="C34" s="42" t="s">
        <v>75</v>
      </c>
      <c r="D34" s="24">
        <v>6</v>
      </c>
      <c r="E34" s="43">
        <v>2.7560000000000002E-3</v>
      </c>
      <c r="F34" s="43">
        <v>2.7560000000000002E-3</v>
      </c>
      <c r="G34" s="8">
        <f t="shared" si="0"/>
        <v>0</v>
      </c>
      <c r="H34" s="59"/>
      <c r="I34" s="59"/>
      <c r="J34" s="59"/>
      <c r="K34" s="59"/>
      <c r="L34" s="59"/>
      <c r="M34" s="59"/>
      <c r="N34" s="59"/>
    </row>
    <row r="35" spans="1:14" ht="24.95" customHeight="1" x14ac:dyDescent="0.2">
      <c r="A35" s="38" t="s">
        <v>56</v>
      </c>
      <c r="B35" s="38" t="s">
        <v>56</v>
      </c>
      <c r="C35" s="12" t="s">
        <v>15</v>
      </c>
      <c r="D35" s="23">
        <v>6</v>
      </c>
      <c r="E35" s="7">
        <v>1.1946666666666666E-3</v>
      </c>
      <c r="F35" s="7">
        <v>1.1946666666666666E-3</v>
      </c>
      <c r="G35" s="8">
        <f t="shared" si="0"/>
        <v>0</v>
      </c>
      <c r="H35" s="59"/>
      <c r="I35" s="59"/>
      <c r="J35" s="59"/>
      <c r="K35" s="59"/>
      <c r="L35" s="59"/>
      <c r="M35" s="59"/>
      <c r="N35" s="59"/>
    </row>
    <row r="36" spans="1:14" ht="24.95" customHeight="1" x14ac:dyDescent="0.2">
      <c r="A36" s="31" t="s">
        <v>55</v>
      </c>
      <c r="B36" s="32" t="s">
        <v>55</v>
      </c>
      <c r="C36" s="12" t="s">
        <v>153</v>
      </c>
      <c r="D36" s="23">
        <v>4</v>
      </c>
      <c r="E36" s="7">
        <v>0.309</v>
      </c>
      <c r="F36" s="7">
        <v>0.309</v>
      </c>
      <c r="G36" s="8">
        <f t="shared" si="0"/>
        <v>0</v>
      </c>
      <c r="H36" s="59"/>
      <c r="I36" s="59"/>
      <c r="J36" s="59"/>
      <c r="K36" s="59"/>
      <c r="L36" s="59"/>
      <c r="M36" s="59"/>
      <c r="N36" s="59"/>
    </row>
    <row r="37" spans="1:14" ht="24.95" customHeight="1" x14ac:dyDescent="0.2">
      <c r="A37" s="31" t="s">
        <v>55</v>
      </c>
      <c r="B37" s="39" t="s">
        <v>55</v>
      </c>
      <c r="C37" s="12" t="s">
        <v>153</v>
      </c>
      <c r="D37" s="23">
        <v>5</v>
      </c>
      <c r="E37" s="7">
        <v>0.10012600000000001</v>
      </c>
      <c r="F37" s="7">
        <v>0.10012600000000001</v>
      </c>
      <c r="G37" s="8">
        <f t="shared" si="0"/>
        <v>0</v>
      </c>
      <c r="H37" s="59"/>
      <c r="I37" s="59"/>
      <c r="J37" s="59"/>
      <c r="K37" s="59"/>
      <c r="L37" s="59"/>
      <c r="M37" s="59"/>
      <c r="N37" s="59"/>
    </row>
    <row r="38" spans="1:14" ht="24.95" customHeight="1" x14ac:dyDescent="0.2">
      <c r="A38" s="27" t="s">
        <v>13</v>
      </c>
      <c r="B38" s="27" t="s">
        <v>13</v>
      </c>
      <c r="C38" s="12" t="s">
        <v>16</v>
      </c>
      <c r="D38" s="24">
        <v>6</v>
      </c>
      <c r="E38" s="7">
        <v>2.5000000000000001E-3</v>
      </c>
      <c r="F38" s="7">
        <v>2.5000000000000001E-3</v>
      </c>
      <c r="G38" s="8">
        <f t="shared" si="0"/>
        <v>0</v>
      </c>
      <c r="H38" s="59"/>
      <c r="I38" s="59"/>
      <c r="J38" s="59"/>
      <c r="K38" s="59"/>
      <c r="L38" s="59"/>
      <c r="M38" s="59"/>
      <c r="N38" s="59"/>
    </row>
    <row r="39" spans="1:14" ht="24.95" customHeight="1" x14ac:dyDescent="0.2">
      <c r="A39" s="33" t="s">
        <v>14</v>
      </c>
      <c r="B39" s="33" t="s">
        <v>14</v>
      </c>
      <c r="C39" s="12" t="s">
        <v>17</v>
      </c>
      <c r="D39" s="24">
        <v>7</v>
      </c>
      <c r="E39" s="7">
        <v>3.3866666666666664E-4</v>
      </c>
      <c r="F39" s="7">
        <v>3.3866666666666664E-4</v>
      </c>
      <c r="G39" s="8">
        <f t="shared" si="0"/>
        <v>0</v>
      </c>
      <c r="H39" s="59"/>
      <c r="I39" s="59"/>
      <c r="J39" s="59"/>
      <c r="K39" s="59"/>
      <c r="L39" s="59"/>
      <c r="M39" s="59"/>
      <c r="N39" s="59"/>
    </row>
    <row r="40" spans="1:14" ht="24.95" customHeight="1" x14ac:dyDescent="0.2">
      <c r="A40" s="33" t="s">
        <v>14</v>
      </c>
      <c r="B40" s="33" t="s">
        <v>14</v>
      </c>
      <c r="C40" s="12" t="s">
        <v>18</v>
      </c>
      <c r="D40" s="24">
        <v>6</v>
      </c>
      <c r="E40" s="7">
        <v>8.095999999999999E-3</v>
      </c>
      <c r="F40" s="7">
        <v>8.095999999999999E-3</v>
      </c>
      <c r="G40" s="8">
        <f t="shared" si="0"/>
        <v>0</v>
      </c>
      <c r="H40" s="59"/>
      <c r="I40" s="59"/>
      <c r="J40" s="59"/>
      <c r="K40" s="59"/>
      <c r="L40" s="59"/>
      <c r="M40" s="59"/>
      <c r="N40" s="59"/>
    </row>
    <row r="41" spans="1:14" ht="24.95" customHeight="1" x14ac:dyDescent="0.2">
      <c r="A41" s="27" t="s">
        <v>13</v>
      </c>
      <c r="B41" s="27" t="s">
        <v>13</v>
      </c>
      <c r="C41" s="12" t="s">
        <v>19</v>
      </c>
      <c r="D41" s="24">
        <v>6</v>
      </c>
      <c r="E41" s="7">
        <v>9.304999999999999E-3</v>
      </c>
      <c r="F41" s="7">
        <v>9.304999999999999E-3</v>
      </c>
      <c r="G41" s="8">
        <f t="shared" si="0"/>
        <v>0</v>
      </c>
      <c r="H41" s="59"/>
      <c r="I41" s="59"/>
      <c r="J41" s="59"/>
      <c r="K41" s="59"/>
      <c r="L41" s="59"/>
      <c r="M41" s="59"/>
      <c r="N41" s="59"/>
    </row>
    <row r="42" spans="1:14" ht="24.95" customHeight="1" x14ac:dyDescent="0.2">
      <c r="A42" s="33" t="s">
        <v>14</v>
      </c>
      <c r="B42" s="33" t="s">
        <v>14</v>
      </c>
      <c r="C42" s="12" t="s">
        <v>20</v>
      </c>
      <c r="D42" s="23">
        <v>7</v>
      </c>
      <c r="E42" s="7">
        <v>7.2066666666666666E-4</v>
      </c>
      <c r="F42" s="7">
        <v>7.2066666666666666E-4</v>
      </c>
      <c r="G42" s="8">
        <f t="shared" si="0"/>
        <v>0</v>
      </c>
      <c r="H42" s="59"/>
      <c r="I42" s="59"/>
      <c r="J42" s="59"/>
      <c r="K42" s="59"/>
      <c r="L42" s="59"/>
      <c r="M42" s="59"/>
      <c r="N42" s="59"/>
    </row>
    <row r="43" spans="1:14" ht="24.95" customHeight="1" x14ac:dyDescent="0.2">
      <c r="A43" s="33" t="s">
        <v>14</v>
      </c>
      <c r="B43" s="33" t="s">
        <v>14</v>
      </c>
      <c r="C43" s="12" t="s">
        <v>21</v>
      </c>
      <c r="D43" s="24">
        <v>6</v>
      </c>
      <c r="E43" s="7">
        <v>1.5343333333333331E-3</v>
      </c>
      <c r="F43" s="7">
        <v>1.5343333333333331E-3</v>
      </c>
      <c r="G43" s="8">
        <f t="shared" si="0"/>
        <v>0</v>
      </c>
      <c r="H43" s="59"/>
      <c r="I43" s="59"/>
      <c r="J43" s="59"/>
      <c r="K43" s="59"/>
      <c r="L43" s="59"/>
      <c r="M43" s="59"/>
      <c r="N43" s="59"/>
    </row>
    <row r="44" spans="1:14" ht="24.95" customHeight="1" x14ac:dyDescent="0.2">
      <c r="A44" s="27" t="s">
        <v>151</v>
      </c>
      <c r="B44" s="27" t="s">
        <v>151</v>
      </c>
      <c r="C44" s="12" t="s">
        <v>22</v>
      </c>
      <c r="D44" s="24">
        <v>5</v>
      </c>
      <c r="E44" s="7">
        <v>2.9432666666666666E-2</v>
      </c>
      <c r="F44" s="7">
        <v>2.9432666666666666E-2</v>
      </c>
      <c r="G44" s="8">
        <f t="shared" si="0"/>
        <v>0</v>
      </c>
      <c r="H44" s="59"/>
      <c r="I44" s="59"/>
      <c r="J44" s="59"/>
      <c r="K44" s="59"/>
      <c r="L44" s="59"/>
      <c r="M44" s="59"/>
      <c r="N44" s="59"/>
    </row>
    <row r="45" spans="1:14" ht="24.95" customHeight="1" x14ac:dyDescent="0.2">
      <c r="A45" s="27" t="s">
        <v>151</v>
      </c>
      <c r="B45" s="27" t="s">
        <v>151</v>
      </c>
      <c r="C45" s="12" t="s">
        <v>133</v>
      </c>
      <c r="D45" s="23">
        <v>5</v>
      </c>
      <c r="E45" s="7">
        <v>0.10716466666666667</v>
      </c>
      <c r="F45" s="7">
        <v>0.10716466666666667</v>
      </c>
      <c r="G45" s="8">
        <f t="shared" si="0"/>
        <v>0</v>
      </c>
      <c r="H45" s="59"/>
      <c r="I45" s="59"/>
      <c r="J45" s="59"/>
      <c r="K45" s="59"/>
      <c r="L45" s="59"/>
      <c r="M45" s="59"/>
      <c r="N45" s="59"/>
    </row>
    <row r="46" spans="1:14" ht="24.95" customHeight="1" x14ac:dyDescent="0.2">
      <c r="A46" s="27" t="s">
        <v>13</v>
      </c>
      <c r="B46" s="27" t="s">
        <v>13</v>
      </c>
      <c r="C46" s="12" t="s">
        <v>23</v>
      </c>
      <c r="D46" s="24">
        <v>6</v>
      </c>
      <c r="E46" s="7">
        <v>2.6680000000000002E-3</v>
      </c>
      <c r="F46" s="7">
        <v>2.6680000000000002E-3</v>
      </c>
      <c r="G46" s="8">
        <f t="shared" si="0"/>
        <v>0</v>
      </c>
      <c r="H46" s="59"/>
      <c r="I46" s="59"/>
      <c r="J46" s="59"/>
      <c r="K46" s="59"/>
      <c r="L46" s="59"/>
      <c r="M46" s="59"/>
      <c r="N46" s="59"/>
    </row>
    <row r="47" spans="1:14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9.7266666666666671E-4</v>
      </c>
      <c r="F47" s="7">
        <v>9.7266666666666671E-4</v>
      </c>
      <c r="G47" s="8">
        <f t="shared" si="0"/>
        <v>0</v>
      </c>
      <c r="H47" s="59"/>
      <c r="I47" s="59"/>
      <c r="J47" s="59"/>
      <c r="K47" s="59"/>
      <c r="L47" s="59"/>
      <c r="M47" s="59"/>
      <c r="N47" s="59"/>
    </row>
    <row r="48" spans="1:14" ht="24.95" customHeight="1" x14ac:dyDescent="0.2">
      <c r="A48" s="27" t="s">
        <v>151</v>
      </c>
      <c r="B48" s="27" t="s">
        <v>151</v>
      </c>
      <c r="C48" s="12" t="s">
        <v>24</v>
      </c>
      <c r="D48" s="23">
        <v>7</v>
      </c>
      <c r="E48" s="7">
        <v>5.6800000000000004E-4</v>
      </c>
      <c r="F48" s="7">
        <v>5.6800000000000004E-4</v>
      </c>
      <c r="G48" s="8">
        <f t="shared" si="0"/>
        <v>0</v>
      </c>
      <c r="H48" s="59"/>
      <c r="I48" s="59"/>
      <c r="J48" s="59"/>
      <c r="K48" s="59"/>
      <c r="L48" s="59"/>
      <c r="M48" s="59"/>
      <c r="N48" s="59"/>
    </row>
    <row r="49" spans="1:14" ht="24.95" customHeight="1" x14ac:dyDescent="0.2">
      <c r="A49" s="27" t="s">
        <v>13</v>
      </c>
      <c r="B49" s="27" t="s">
        <v>13</v>
      </c>
      <c r="C49" s="17" t="s">
        <v>25</v>
      </c>
      <c r="D49" s="23">
        <v>4</v>
      </c>
      <c r="E49" s="7">
        <v>0.18344799999999997</v>
      </c>
      <c r="F49" s="7">
        <v>0.18344799999999997</v>
      </c>
      <c r="G49" s="8">
        <f t="shared" si="0"/>
        <v>0</v>
      </c>
      <c r="H49" s="59"/>
      <c r="I49" s="59"/>
      <c r="J49" s="59"/>
      <c r="K49" s="59"/>
      <c r="L49" s="59"/>
      <c r="M49" s="59"/>
      <c r="N49" s="59"/>
    </row>
    <row r="50" spans="1:14" ht="24.95" customHeight="1" x14ac:dyDescent="0.2">
      <c r="A50" s="27" t="s">
        <v>13</v>
      </c>
      <c r="B50" s="27" t="s">
        <v>13</v>
      </c>
      <c r="C50" s="17" t="s">
        <v>25</v>
      </c>
      <c r="D50" s="23">
        <v>5</v>
      </c>
      <c r="E50" s="7">
        <v>0.21429733333333334</v>
      </c>
      <c r="F50" s="7">
        <v>0.21429733333333334</v>
      </c>
      <c r="G50" s="8">
        <f t="shared" si="0"/>
        <v>0</v>
      </c>
      <c r="H50" s="59"/>
      <c r="I50" s="59"/>
      <c r="J50" s="59"/>
      <c r="K50" s="59"/>
      <c r="L50" s="59"/>
      <c r="M50" s="59"/>
      <c r="N50" s="59"/>
    </row>
    <row r="51" spans="1:14" ht="24.95" customHeight="1" x14ac:dyDescent="0.2">
      <c r="A51" s="31" t="s">
        <v>57</v>
      </c>
      <c r="B51" s="31" t="s">
        <v>57</v>
      </c>
      <c r="C51" s="12" t="s">
        <v>111</v>
      </c>
      <c r="D51" s="24">
        <v>6</v>
      </c>
      <c r="E51" s="7">
        <v>5.2643333333333335E-3</v>
      </c>
      <c r="F51" s="7">
        <v>5.2643333333333335E-3</v>
      </c>
      <c r="G51" s="8">
        <f t="shared" si="0"/>
        <v>0</v>
      </c>
      <c r="H51" s="59"/>
      <c r="I51" s="59"/>
      <c r="J51" s="59"/>
      <c r="K51" s="59"/>
      <c r="L51" s="59"/>
      <c r="M51" s="59"/>
      <c r="N51" s="59"/>
    </row>
    <row r="52" spans="1:14" ht="24.95" customHeight="1" x14ac:dyDescent="0.2">
      <c r="A52" s="33" t="s">
        <v>14</v>
      </c>
      <c r="B52" s="33" t="s">
        <v>14</v>
      </c>
      <c r="C52" s="12" t="s">
        <v>27</v>
      </c>
      <c r="D52" s="24">
        <v>6</v>
      </c>
      <c r="E52" s="7">
        <v>5.4850000000000003E-3</v>
      </c>
      <c r="F52" s="7">
        <v>5.4850000000000003E-3</v>
      </c>
      <c r="G52" s="8">
        <f t="shared" si="0"/>
        <v>0</v>
      </c>
      <c r="H52" s="59"/>
      <c r="I52" s="59"/>
      <c r="J52" s="59"/>
      <c r="K52" s="59"/>
      <c r="L52" s="59"/>
      <c r="M52" s="59"/>
      <c r="N52" s="59"/>
    </row>
    <row r="53" spans="1:14" ht="24.95" customHeight="1" x14ac:dyDescent="0.2">
      <c r="A53" s="31" t="s">
        <v>57</v>
      </c>
      <c r="B53" s="31" t="s">
        <v>57</v>
      </c>
      <c r="C53" s="18" t="s">
        <v>73</v>
      </c>
      <c r="D53" s="24">
        <v>5</v>
      </c>
      <c r="E53" s="7">
        <v>2.8577000000000002E-2</v>
      </c>
      <c r="F53" s="7">
        <v>2.8577000000000002E-2</v>
      </c>
      <c r="G53" s="8">
        <f t="shared" si="0"/>
        <v>0</v>
      </c>
      <c r="H53" s="59"/>
      <c r="I53" s="59"/>
      <c r="J53" s="59"/>
      <c r="K53" s="59"/>
      <c r="L53" s="59"/>
      <c r="M53" s="59"/>
      <c r="N53" s="59"/>
    </row>
    <row r="54" spans="1:14" ht="24.95" customHeight="1" x14ac:dyDescent="0.2">
      <c r="A54" s="33" t="s">
        <v>14</v>
      </c>
      <c r="B54" s="33" t="s">
        <v>14</v>
      </c>
      <c r="C54" s="17" t="s">
        <v>28</v>
      </c>
      <c r="D54" s="23">
        <v>4</v>
      </c>
      <c r="E54" s="7">
        <v>0.16696733333333333</v>
      </c>
      <c r="F54" s="7">
        <v>0.16696733333333333</v>
      </c>
      <c r="G54" s="8">
        <f t="shared" si="0"/>
        <v>0</v>
      </c>
      <c r="H54" s="59"/>
      <c r="I54" s="59"/>
      <c r="J54" s="59"/>
      <c r="K54" s="59"/>
      <c r="L54" s="59"/>
      <c r="M54" s="59"/>
      <c r="N54" s="59"/>
    </row>
    <row r="55" spans="1:14" ht="24.95" customHeight="1" x14ac:dyDescent="0.2">
      <c r="A55" s="33" t="s">
        <v>14</v>
      </c>
      <c r="B55" s="33" t="s">
        <v>14</v>
      </c>
      <c r="C55" s="17" t="s">
        <v>28</v>
      </c>
      <c r="D55" s="23">
        <v>6</v>
      </c>
      <c r="E55" s="7">
        <v>1.7467333333333331E-2</v>
      </c>
      <c r="F55" s="7">
        <v>1.7467333333333331E-2</v>
      </c>
      <c r="G55" s="8">
        <f t="shared" si="0"/>
        <v>0</v>
      </c>
      <c r="H55" s="59"/>
      <c r="I55" s="59"/>
      <c r="J55" s="59"/>
      <c r="K55" s="59"/>
      <c r="L55" s="59"/>
      <c r="M55" s="59"/>
      <c r="N55" s="59"/>
    </row>
    <row r="56" spans="1:14" ht="24.95" customHeight="1" x14ac:dyDescent="0.2">
      <c r="A56" s="33" t="s">
        <v>14</v>
      </c>
      <c r="B56" s="33" t="s">
        <v>14</v>
      </c>
      <c r="C56" s="12" t="s">
        <v>29</v>
      </c>
      <c r="D56" s="24">
        <v>6</v>
      </c>
      <c r="E56" s="7">
        <v>1.379E-3</v>
      </c>
      <c r="F56" s="7">
        <v>1.379E-3</v>
      </c>
      <c r="G56" s="8">
        <f t="shared" si="0"/>
        <v>0</v>
      </c>
      <c r="H56" s="59"/>
      <c r="I56" s="59"/>
      <c r="J56" s="59"/>
      <c r="K56" s="59"/>
      <c r="L56" s="59"/>
      <c r="M56" s="59"/>
      <c r="N56" s="59"/>
    </row>
    <row r="57" spans="1:14" ht="24.95" customHeight="1" x14ac:dyDescent="0.2">
      <c r="A57" s="27" t="s">
        <v>13</v>
      </c>
      <c r="B57" s="27" t="s">
        <v>13</v>
      </c>
      <c r="C57" s="9" t="s">
        <v>30</v>
      </c>
      <c r="D57" s="24">
        <v>7</v>
      </c>
      <c r="E57" s="7">
        <v>6.4400000000000004E-4</v>
      </c>
      <c r="F57" s="7">
        <v>6.4400000000000004E-4</v>
      </c>
      <c r="G57" s="8">
        <f>E57-F57</f>
        <v>0</v>
      </c>
      <c r="H57" s="59"/>
      <c r="I57" s="59"/>
      <c r="J57" s="59"/>
      <c r="K57" s="59"/>
      <c r="L57" s="59"/>
      <c r="M57" s="59"/>
      <c r="N57" s="59"/>
    </row>
    <row r="58" spans="1:14" ht="24.95" customHeight="1" x14ac:dyDescent="0.2">
      <c r="A58" s="33" t="s">
        <v>14</v>
      </c>
      <c r="B58" s="33" t="s">
        <v>14</v>
      </c>
      <c r="C58" s="12" t="s">
        <v>31</v>
      </c>
      <c r="D58" s="23">
        <v>7</v>
      </c>
      <c r="E58" s="7">
        <v>6.4066666666666666E-4</v>
      </c>
      <c r="F58" s="7">
        <v>6.4066666666666666E-4</v>
      </c>
      <c r="G58" s="8">
        <f t="shared" si="0"/>
        <v>0</v>
      </c>
      <c r="H58" s="59"/>
      <c r="I58" s="59"/>
      <c r="J58" s="59"/>
      <c r="K58" s="59"/>
      <c r="L58" s="59"/>
      <c r="M58" s="59"/>
      <c r="N58" s="59"/>
    </row>
    <row r="59" spans="1:14" ht="24.95" customHeight="1" x14ac:dyDescent="0.2">
      <c r="A59" s="27" t="s">
        <v>151</v>
      </c>
      <c r="B59" s="27" t="s">
        <v>151</v>
      </c>
      <c r="C59" s="12" t="s">
        <v>32</v>
      </c>
      <c r="D59" s="24">
        <v>5</v>
      </c>
      <c r="E59" s="7">
        <v>1.4686999999999999E-2</v>
      </c>
      <c r="F59" s="7">
        <v>1.4686999999999999E-2</v>
      </c>
      <c r="G59" s="8">
        <f t="shared" si="0"/>
        <v>0</v>
      </c>
      <c r="H59" s="59"/>
      <c r="I59" s="59"/>
      <c r="J59" s="59"/>
      <c r="K59" s="59"/>
      <c r="L59" s="59"/>
      <c r="M59" s="59"/>
      <c r="N59" s="59"/>
    </row>
    <row r="60" spans="1:14" ht="24.95" customHeight="1" x14ac:dyDescent="0.2">
      <c r="A60" s="38" t="s">
        <v>56</v>
      </c>
      <c r="B60" s="38" t="s">
        <v>56</v>
      </c>
      <c r="C60" s="12" t="s">
        <v>33</v>
      </c>
      <c r="D60" s="24">
        <v>7</v>
      </c>
      <c r="E60" s="7">
        <v>1.6733333333333333E-3</v>
      </c>
      <c r="F60" s="7">
        <v>1.6733333333333333E-3</v>
      </c>
      <c r="G60" s="8">
        <f t="shared" si="0"/>
        <v>0</v>
      </c>
      <c r="H60" s="59"/>
      <c r="I60" s="59"/>
      <c r="J60" s="59"/>
      <c r="K60" s="59"/>
      <c r="L60" s="59"/>
      <c r="M60" s="59"/>
      <c r="N60" s="59"/>
    </row>
    <row r="61" spans="1:14" ht="24.95" customHeight="1" x14ac:dyDescent="0.2">
      <c r="A61" s="38" t="s">
        <v>56</v>
      </c>
      <c r="B61" s="38" t="s">
        <v>56</v>
      </c>
      <c r="C61" s="12" t="s">
        <v>33</v>
      </c>
      <c r="D61" s="23">
        <v>6</v>
      </c>
      <c r="E61" s="7">
        <v>1.1873333333333334E-3</v>
      </c>
      <c r="F61" s="7">
        <v>1.1873333333333334E-3</v>
      </c>
      <c r="G61" s="8">
        <f t="shared" si="0"/>
        <v>0</v>
      </c>
      <c r="H61" s="59"/>
      <c r="I61" s="59"/>
      <c r="J61" s="59"/>
      <c r="K61" s="59"/>
      <c r="L61" s="59"/>
      <c r="M61" s="59"/>
      <c r="N61" s="59"/>
    </row>
    <row r="62" spans="1:14" ht="24.95" customHeight="1" x14ac:dyDescent="0.2">
      <c r="A62" s="33" t="s">
        <v>14</v>
      </c>
      <c r="B62" s="33" t="s">
        <v>14</v>
      </c>
      <c r="C62" s="12" t="s">
        <v>34</v>
      </c>
      <c r="D62" s="24">
        <v>6</v>
      </c>
      <c r="E62" s="7">
        <v>2.5000000000000001E-3</v>
      </c>
      <c r="F62" s="7">
        <v>2.5000000000000001E-3</v>
      </c>
      <c r="G62" s="8">
        <f t="shared" si="0"/>
        <v>0</v>
      </c>
      <c r="H62" s="59"/>
      <c r="I62" s="59"/>
      <c r="J62" s="59"/>
      <c r="K62" s="59"/>
      <c r="L62" s="59"/>
      <c r="M62" s="59"/>
      <c r="N62" s="59"/>
    </row>
    <row r="63" spans="1:14" ht="24.95" customHeight="1" x14ac:dyDescent="0.2">
      <c r="A63" s="27" t="s">
        <v>151</v>
      </c>
      <c r="B63" s="27" t="s">
        <v>151</v>
      </c>
      <c r="C63" s="12" t="s">
        <v>35</v>
      </c>
      <c r="D63" s="24">
        <v>6</v>
      </c>
      <c r="E63" s="7">
        <v>8.6156666666666656E-3</v>
      </c>
      <c r="F63" s="7">
        <v>8.6156666666666656E-3</v>
      </c>
      <c r="G63" s="8">
        <f t="shared" si="0"/>
        <v>0</v>
      </c>
      <c r="H63" s="59"/>
      <c r="I63" s="59"/>
      <c r="J63" s="59"/>
      <c r="K63" s="59"/>
      <c r="L63" s="59"/>
      <c r="M63" s="59"/>
      <c r="N63" s="59"/>
    </row>
    <row r="64" spans="1:14" ht="24.95" customHeight="1" x14ac:dyDescent="0.2">
      <c r="A64" s="27" t="s">
        <v>13</v>
      </c>
      <c r="B64" s="27" t="s">
        <v>13</v>
      </c>
      <c r="C64" s="12" t="s">
        <v>154</v>
      </c>
      <c r="D64" s="23">
        <v>7</v>
      </c>
      <c r="E64" s="7">
        <v>1.0090000000000001E-3</v>
      </c>
      <c r="F64" s="7">
        <v>1.0090000000000001E-3</v>
      </c>
      <c r="G64" s="8">
        <f>E64-F64</f>
        <v>0</v>
      </c>
      <c r="H64" s="59"/>
      <c r="I64" s="59"/>
      <c r="J64" s="59"/>
      <c r="K64" s="59"/>
      <c r="L64" s="59"/>
      <c r="M64" s="59"/>
      <c r="N64" s="59"/>
    </row>
    <row r="65" spans="1:14" ht="24.95" customHeight="1" x14ac:dyDescent="0.2">
      <c r="A65" s="27" t="s">
        <v>151</v>
      </c>
      <c r="B65" s="27" t="s">
        <v>151</v>
      </c>
      <c r="C65" s="12" t="s">
        <v>36</v>
      </c>
      <c r="D65" s="24">
        <v>5</v>
      </c>
      <c r="E65" s="7">
        <v>3.1949666666666661E-2</v>
      </c>
      <c r="F65" s="7">
        <v>3.1949666666666661E-2</v>
      </c>
      <c r="G65" s="8">
        <f>E65-F65</f>
        <v>0</v>
      </c>
      <c r="H65" s="59"/>
      <c r="I65" s="59"/>
      <c r="J65" s="59"/>
      <c r="K65" s="59"/>
      <c r="L65" s="59"/>
      <c r="M65" s="59"/>
      <c r="N65" s="59"/>
    </row>
    <row r="66" spans="1:14" ht="24.95" customHeight="1" x14ac:dyDescent="0.2">
      <c r="A66" s="27" t="s">
        <v>151</v>
      </c>
      <c r="B66" s="27" t="s">
        <v>151</v>
      </c>
      <c r="C66" s="12" t="s">
        <v>36</v>
      </c>
      <c r="D66" s="24">
        <v>6</v>
      </c>
      <c r="E66" s="7">
        <v>1.0402666666666666E-2</v>
      </c>
      <c r="F66" s="7">
        <v>1.0402666666666666E-2</v>
      </c>
      <c r="G66" s="8">
        <f>E66-F66</f>
        <v>0</v>
      </c>
      <c r="H66" s="59"/>
      <c r="I66" s="59"/>
      <c r="J66" s="59"/>
      <c r="K66" s="59"/>
      <c r="L66" s="59"/>
      <c r="M66" s="59"/>
      <c r="N66" s="59"/>
    </row>
    <row r="67" spans="1:14" ht="24.95" customHeight="1" x14ac:dyDescent="0.2">
      <c r="A67" s="27" t="s">
        <v>13</v>
      </c>
      <c r="B67" s="27" t="s">
        <v>13</v>
      </c>
      <c r="C67" s="12" t="s">
        <v>37</v>
      </c>
      <c r="D67" s="23">
        <v>4</v>
      </c>
      <c r="E67" s="7">
        <v>0.24981700000000001</v>
      </c>
      <c r="F67" s="7">
        <v>0.24981700000000001</v>
      </c>
      <c r="G67" s="8">
        <f t="shared" ref="G67:G100" si="2">E67-F67</f>
        <v>0</v>
      </c>
      <c r="H67" s="59"/>
      <c r="I67" s="59"/>
      <c r="J67" s="59"/>
      <c r="K67" s="59"/>
      <c r="L67" s="59"/>
      <c r="M67" s="59"/>
      <c r="N67" s="59"/>
    </row>
    <row r="68" spans="1:14" ht="24.95" customHeight="1" x14ac:dyDescent="0.2">
      <c r="A68" s="27" t="s">
        <v>13</v>
      </c>
      <c r="B68" s="27" t="s">
        <v>13</v>
      </c>
      <c r="C68" s="12" t="s">
        <v>38</v>
      </c>
      <c r="D68" s="24">
        <v>6</v>
      </c>
      <c r="E68" s="7">
        <v>2.4356666666666667E-3</v>
      </c>
      <c r="F68" s="7">
        <v>2.4356666666666667E-3</v>
      </c>
      <c r="G68" s="8">
        <f t="shared" si="2"/>
        <v>0</v>
      </c>
      <c r="H68" s="59"/>
      <c r="I68" s="59"/>
      <c r="J68" s="59"/>
      <c r="K68" s="59"/>
      <c r="L68" s="59"/>
      <c r="M68" s="59"/>
      <c r="N68" s="59"/>
    </row>
    <row r="69" spans="1:14" ht="24.95" customHeight="1" x14ac:dyDescent="0.2">
      <c r="A69" s="33" t="s">
        <v>14</v>
      </c>
      <c r="B69" s="33" t="s">
        <v>14</v>
      </c>
      <c r="C69" s="12" t="s">
        <v>64</v>
      </c>
      <c r="D69" s="23">
        <v>7</v>
      </c>
      <c r="E69" s="7">
        <v>8.2333333333333336E-4</v>
      </c>
      <c r="F69" s="7">
        <v>8.2333333333333336E-4</v>
      </c>
      <c r="G69" s="8">
        <f t="shared" si="2"/>
        <v>0</v>
      </c>
      <c r="H69" s="59"/>
      <c r="I69" s="59"/>
      <c r="J69" s="59"/>
      <c r="K69" s="59"/>
      <c r="L69" s="59"/>
      <c r="M69" s="59"/>
      <c r="N69" s="59"/>
    </row>
    <row r="70" spans="1:14" ht="24.95" customHeight="1" x14ac:dyDescent="0.2">
      <c r="A70" s="33" t="s">
        <v>39</v>
      </c>
      <c r="B70" s="33" t="s">
        <v>39</v>
      </c>
      <c r="C70" s="12" t="s">
        <v>100</v>
      </c>
      <c r="D70" s="24">
        <v>6</v>
      </c>
      <c r="E70" s="7">
        <v>2.5716666666666665E-3</v>
      </c>
      <c r="F70" s="7">
        <v>2.5716666666666665E-3</v>
      </c>
      <c r="G70" s="8">
        <f t="shared" si="2"/>
        <v>0</v>
      </c>
      <c r="H70" s="59"/>
      <c r="I70" s="59"/>
      <c r="J70" s="59"/>
      <c r="K70" s="59"/>
      <c r="L70" s="59"/>
      <c r="M70" s="59"/>
      <c r="N70" s="59"/>
    </row>
    <row r="71" spans="1:14" ht="24.95" customHeight="1" x14ac:dyDescent="0.2">
      <c r="A71" s="27" t="s">
        <v>13</v>
      </c>
      <c r="B71" s="27" t="s">
        <v>13</v>
      </c>
      <c r="C71" s="12" t="s">
        <v>40</v>
      </c>
      <c r="D71" s="24">
        <v>6</v>
      </c>
      <c r="E71" s="7">
        <v>7.3083333333333333E-3</v>
      </c>
      <c r="F71" s="7">
        <v>7.3083333333333333E-3</v>
      </c>
      <c r="G71" s="8">
        <f t="shared" si="2"/>
        <v>0</v>
      </c>
      <c r="H71" s="59"/>
      <c r="I71" s="59"/>
      <c r="J71" s="59"/>
      <c r="K71" s="59"/>
      <c r="L71" s="59"/>
      <c r="M71" s="59"/>
      <c r="N71" s="59"/>
    </row>
    <row r="72" spans="1:14" ht="24.95" customHeight="1" x14ac:dyDescent="0.2">
      <c r="A72" s="38" t="s">
        <v>56</v>
      </c>
      <c r="B72" s="38" t="s">
        <v>56</v>
      </c>
      <c r="C72" s="12" t="s">
        <v>41</v>
      </c>
      <c r="D72" s="24">
        <v>5</v>
      </c>
      <c r="E72" s="7">
        <v>1.7667000000000002E-2</v>
      </c>
      <c r="F72" s="7">
        <v>1.7667000000000002E-2</v>
      </c>
      <c r="G72" s="8">
        <f t="shared" si="2"/>
        <v>0</v>
      </c>
      <c r="H72" s="59"/>
      <c r="I72" s="59"/>
      <c r="J72" s="59"/>
      <c r="K72" s="59"/>
      <c r="L72" s="59"/>
      <c r="M72" s="59"/>
      <c r="N72" s="59"/>
    </row>
    <row r="73" spans="1:14" ht="24.95" customHeight="1" x14ac:dyDescent="0.2">
      <c r="A73" s="27" t="s">
        <v>13</v>
      </c>
      <c r="B73" s="27" t="s">
        <v>13</v>
      </c>
      <c r="C73" s="12" t="s">
        <v>42</v>
      </c>
      <c r="D73" s="24">
        <v>7</v>
      </c>
      <c r="E73" s="7">
        <v>8.4999999999999995E-4</v>
      </c>
      <c r="F73" s="7">
        <v>8.4999999999999995E-4</v>
      </c>
      <c r="G73" s="8">
        <f t="shared" si="2"/>
        <v>0</v>
      </c>
      <c r="H73" s="59"/>
      <c r="I73" s="59"/>
      <c r="J73" s="59"/>
      <c r="K73" s="59"/>
      <c r="L73" s="59"/>
      <c r="M73" s="59"/>
      <c r="N73" s="59"/>
    </row>
    <row r="74" spans="1:14" ht="24.95" customHeight="1" x14ac:dyDescent="0.2">
      <c r="A74" s="27" t="s">
        <v>151</v>
      </c>
      <c r="B74" s="27" t="s">
        <v>151</v>
      </c>
      <c r="C74" s="12" t="s">
        <v>43</v>
      </c>
      <c r="D74" s="24">
        <v>6</v>
      </c>
      <c r="E74" s="7">
        <v>5.8299999999999992E-3</v>
      </c>
      <c r="F74" s="7">
        <v>5.8299999999999992E-3</v>
      </c>
      <c r="G74" s="8">
        <f t="shared" si="2"/>
        <v>0</v>
      </c>
      <c r="H74" s="59"/>
      <c r="I74" s="59"/>
      <c r="J74" s="59"/>
      <c r="K74" s="59"/>
      <c r="L74" s="59"/>
      <c r="M74" s="59"/>
      <c r="N74" s="59"/>
    </row>
    <row r="75" spans="1:14" ht="24.95" customHeight="1" x14ac:dyDescent="0.2">
      <c r="A75" s="27" t="s">
        <v>58</v>
      </c>
      <c r="B75" s="38" t="s">
        <v>56</v>
      </c>
      <c r="C75" s="12" t="s">
        <v>44</v>
      </c>
      <c r="D75" s="24">
        <v>5</v>
      </c>
      <c r="E75" s="7">
        <v>1.3367333333333333E-2</v>
      </c>
      <c r="F75" s="7">
        <v>1.3367333333333333E-2</v>
      </c>
      <c r="G75" s="8">
        <f>E75-F75</f>
        <v>0</v>
      </c>
      <c r="H75" s="59"/>
      <c r="I75" s="59"/>
      <c r="J75" s="59"/>
      <c r="K75" s="59"/>
      <c r="L75" s="59"/>
      <c r="M75" s="59"/>
      <c r="N75" s="59"/>
    </row>
    <row r="76" spans="1:14" ht="24.95" customHeight="1" x14ac:dyDescent="0.2">
      <c r="A76" s="27" t="s">
        <v>58</v>
      </c>
      <c r="B76" s="38" t="s">
        <v>56</v>
      </c>
      <c r="C76" s="12" t="s">
        <v>45</v>
      </c>
      <c r="D76" s="24">
        <v>5</v>
      </c>
      <c r="E76" s="7">
        <v>4.6112333333333332E-2</v>
      </c>
      <c r="F76" s="7">
        <v>4.6112333333333332E-2</v>
      </c>
      <c r="G76" s="8">
        <f t="shared" si="2"/>
        <v>0</v>
      </c>
      <c r="H76" s="59"/>
      <c r="I76" s="59"/>
      <c r="J76" s="59"/>
      <c r="K76" s="59"/>
      <c r="L76" s="59"/>
      <c r="M76" s="59"/>
      <c r="N76" s="59"/>
    </row>
    <row r="77" spans="1:14" ht="24.95" customHeight="1" x14ac:dyDescent="0.2">
      <c r="A77" s="27" t="s">
        <v>26</v>
      </c>
      <c r="B77" s="27" t="s">
        <v>26</v>
      </c>
      <c r="C77" s="12" t="s">
        <v>140</v>
      </c>
      <c r="D77" s="23">
        <v>4</v>
      </c>
      <c r="E77" s="7">
        <v>0.14249900000000001</v>
      </c>
      <c r="F77" s="7">
        <v>0.14249900000000001</v>
      </c>
      <c r="G77" s="8">
        <f t="shared" si="2"/>
        <v>0</v>
      </c>
      <c r="H77" s="59"/>
      <c r="I77" s="59"/>
      <c r="J77" s="59"/>
      <c r="K77" s="59"/>
      <c r="L77" s="59"/>
      <c r="M77" s="59"/>
      <c r="N77" s="59"/>
    </row>
    <row r="78" spans="1:14" ht="24.95" customHeight="1" x14ac:dyDescent="0.2">
      <c r="A78" s="31" t="s">
        <v>57</v>
      </c>
      <c r="B78" s="31" t="s">
        <v>57</v>
      </c>
      <c r="C78" s="12" t="s">
        <v>46</v>
      </c>
      <c r="D78" s="23">
        <v>6</v>
      </c>
      <c r="E78" s="7">
        <v>6.2933333333333331E-4</v>
      </c>
      <c r="F78" s="7">
        <v>6.2933333333333331E-4</v>
      </c>
      <c r="G78" s="8">
        <f t="shared" si="2"/>
        <v>0</v>
      </c>
      <c r="H78" s="59"/>
      <c r="I78" s="59"/>
      <c r="J78" s="59"/>
      <c r="K78" s="59"/>
      <c r="L78" s="59"/>
      <c r="M78" s="59"/>
      <c r="N78" s="59"/>
    </row>
    <row r="79" spans="1:14" ht="24.95" customHeight="1" x14ac:dyDescent="0.2">
      <c r="A79" s="27" t="s">
        <v>13</v>
      </c>
      <c r="B79" s="27" t="s">
        <v>13</v>
      </c>
      <c r="C79" s="12" t="s">
        <v>47</v>
      </c>
      <c r="D79" s="24">
        <v>4</v>
      </c>
      <c r="E79" s="7">
        <v>0.25296000000000002</v>
      </c>
      <c r="F79" s="7">
        <v>0.25296000000000002</v>
      </c>
      <c r="G79" s="8">
        <f t="shared" si="2"/>
        <v>0</v>
      </c>
      <c r="H79" s="59"/>
      <c r="I79" s="59"/>
      <c r="J79" s="59"/>
      <c r="K79" s="59"/>
      <c r="L79" s="59"/>
      <c r="M79" s="59"/>
      <c r="N79" s="59"/>
    </row>
    <row r="80" spans="1:14" ht="24.95" customHeight="1" x14ac:dyDescent="0.2">
      <c r="A80" s="27" t="s">
        <v>13</v>
      </c>
      <c r="B80" s="27" t="s">
        <v>13</v>
      </c>
      <c r="C80" s="12" t="s">
        <v>137</v>
      </c>
      <c r="D80" s="24">
        <v>6</v>
      </c>
      <c r="E80" s="7">
        <v>5.1999999999999998E-3</v>
      </c>
      <c r="F80" s="7">
        <v>5.1999999999999998E-3</v>
      </c>
      <c r="G80" s="8">
        <f t="shared" si="2"/>
        <v>0</v>
      </c>
      <c r="H80" s="59"/>
      <c r="I80" s="59"/>
      <c r="J80" s="59"/>
      <c r="K80" s="59"/>
      <c r="L80" s="59"/>
      <c r="M80" s="59"/>
      <c r="N80" s="59"/>
    </row>
    <row r="81" spans="1:14" ht="24.95" customHeight="1" x14ac:dyDescent="0.2">
      <c r="A81" s="27" t="s">
        <v>13</v>
      </c>
      <c r="B81" s="27" t="s">
        <v>13</v>
      </c>
      <c r="C81" s="12" t="s">
        <v>48</v>
      </c>
      <c r="D81" s="24">
        <v>5</v>
      </c>
      <c r="E81" s="61">
        <v>2.3993333333333335E-2</v>
      </c>
      <c r="F81" s="61">
        <v>2.3993333333333335E-2</v>
      </c>
      <c r="G81" s="8">
        <f>E81-F81</f>
        <v>0</v>
      </c>
      <c r="H81" s="59"/>
      <c r="I81" s="59"/>
      <c r="J81" s="59"/>
      <c r="K81" s="59"/>
      <c r="L81" s="59"/>
      <c r="M81" s="59"/>
      <c r="N81" s="59"/>
    </row>
    <row r="82" spans="1:14" ht="24.95" customHeight="1" x14ac:dyDescent="0.2">
      <c r="A82" s="27" t="s">
        <v>151</v>
      </c>
      <c r="B82" s="27" t="s">
        <v>151</v>
      </c>
      <c r="C82" s="12" t="s">
        <v>49</v>
      </c>
      <c r="D82" s="23">
        <v>4</v>
      </c>
      <c r="E82" s="7">
        <v>0.25990733333333332</v>
      </c>
      <c r="F82" s="7">
        <v>0.25990733333333332</v>
      </c>
      <c r="G82" s="8">
        <f t="shared" si="2"/>
        <v>0</v>
      </c>
      <c r="H82" s="59"/>
      <c r="I82" s="59"/>
      <c r="J82" s="59"/>
      <c r="K82" s="59"/>
      <c r="L82" s="59"/>
      <c r="M82" s="59"/>
      <c r="N82" s="59"/>
    </row>
    <row r="83" spans="1:14" ht="24.95" customHeight="1" x14ac:dyDescent="0.2">
      <c r="A83" s="27" t="s">
        <v>13</v>
      </c>
      <c r="B83" s="27" t="s">
        <v>13</v>
      </c>
      <c r="C83" s="12" t="s">
        <v>49</v>
      </c>
      <c r="D83" s="23">
        <v>6</v>
      </c>
      <c r="E83" s="7">
        <v>1.7798999999999999E-2</v>
      </c>
      <c r="F83" s="7">
        <v>1.7798999999999999E-2</v>
      </c>
      <c r="G83" s="8">
        <f t="shared" si="2"/>
        <v>0</v>
      </c>
      <c r="H83" s="59"/>
      <c r="I83" s="59"/>
      <c r="J83" s="59"/>
      <c r="K83" s="59"/>
      <c r="L83" s="59"/>
      <c r="M83" s="59"/>
      <c r="N83" s="59"/>
    </row>
    <row r="84" spans="1:14" ht="24.95" customHeight="1" x14ac:dyDescent="0.2">
      <c r="A84" s="27" t="s">
        <v>151</v>
      </c>
      <c r="B84" s="27" t="s">
        <v>151</v>
      </c>
      <c r="C84" s="12" t="s">
        <v>50</v>
      </c>
      <c r="D84" s="24">
        <v>6</v>
      </c>
      <c r="E84" s="7">
        <v>2.6326666666666668E-3</v>
      </c>
      <c r="F84" s="7">
        <v>2.6326666666666668E-3</v>
      </c>
      <c r="G84" s="8">
        <f t="shared" si="2"/>
        <v>0</v>
      </c>
      <c r="H84" s="59"/>
      <c r="I84" s="59"/>
      <c r="J84" s="59"/>
      <c r="K84" s="59"/>
      <c r="L84" s="59"/>
      <c r="M84" s="59"/>
      <c r="N84" s="59"/>
    </row>
    <row r="85" spans="1:14" ht="24.95" customHeight="1" x14ac:dyDescent="0.2">
      <c r="A85" s="27" t="s">
        <v>13</v>
      </c>
      <c r="B85" s="27" t="s">
        <v>13</v>
      </c>
      <c r="C85" s="12" t="s">
        <v>51</v>
      </c>
      <c r="D85" s="28">
        <v>6</v>
      </c>
      <c r="E85" s="7">
        <v>2.0016666666666668E-3</v>
      </c>
      <c r="F85" s="7">
        <v>2.0016666666666668E-3</v>
      </c>
      <c r="G85" s="8">
        <f t="shared" si="2"/>
        <v>0</v>
      </c>
      <c r="H85" s="59"/>
      <c r="I85" s="59"/>
      <c r="J85" s="59"/>
      <c r="K85" s="59"/>
      <c r="L85" s="59"/>
      <c r="M85" s="59"/>
      <c r="N85" s="59"/>
    </row>
    <row r="86" spans="1:14" ht="24.95" customHeight="1" x14ac:dyDescent="0.2">
      <c r="A86" s="27" t="s">
        <v>13</v>
      </c>
      <c r="B86" s="27" t="s">
        <v>13</v>
      </c>
      <c r="C86" s="12" t="s">
        <v>52</v>
      </c>
      <c r="D86" s="23">
        <v>7</v>
      </c>
      <c r="E86" s="7">
        <v>4.1066666666666666E-4</v>
      </c>
      <c r="F86" s="7">
        <v>4.1066666666666666E-4</v>
      </c>
      <c r="G86" s="8">
        <f t="shared" si="2"/>
        <v>0</v>
      </c>
      <c r="H86" s="59"/>
      <c r="I86" s="59"/>
      <c r="J86" s="59"/>
      <c r="K86" s="59"/>
      <c r="L86" s="59"/>
      <c r="M86" s="59"/>
      <c r="N86" s="59"/>
    </row>
    <row r="87" spans="1:14" ht="24.95" customHeight="1" x14ac:dyDescent="0.2">
      <c r="A87" s="27" t="s">
        <v>13</v>
      </c>
      <c r="B87" s="27" t="s">
        <v>13</v>
      </c>
      <c r="C87" s="12" t="s">
        <v>53</v>
      </c>
      <c r="D87" s="24">
        <v>6</v>
      </c>
      <c r="E87" s="7">
        <v>7.0373333333333329E-3</v>
      </c>
      <c r="F87" s="7">
        <v>7.0373333333333329E-3</v>
      </c>
      <c r="G87" s="8">
        <f t="shared" si="2"/>
        <v>0</v>
      </c>
      <c r="H87" s="59"/>
      <c r="I87" s="59"/>
      <c r="J87" s="59"/>
      <c r="K87" s="59"/>
      <c r="L87" s="59"/>
      <c r="M87" s="59"/>
      <c r="N87" s="59"/>
    </row>
    <row r="88" spans="1:14" ht="24.95" customHeight="1" x14ac:dyDescent="0.2">
      <c r="A88" s="27" t="s">
        <v>13</v>
      </c>
      <c r="B88" s="27" t="s">
        <v>13</v>
      </c>
      <c r="C88" s="12" t="s">
        <v>54</v>
      </c>
      <c r="D88" s="24">
        <v>5</v>
      </c>
      <c r="E88" s="7">
        <v>8.0062333333333333E-2</v>
      </c>
      <c r="F88" s="7">
        <v>8.0062333333333333E-2</v>
      </c>
      <c r="G88" s="8">
        <f t="shared" si="2"/>
        <v>0</v>
      </c>
      <c r="H88" s="59"/>
      <c r="I88" s="59"/>
      <c r="J88" s="59"/>
      <c r="K88" s="59"/>
      <c r="L88" s="59"/>
      <c r="M88" s="59"/>
      <c r="N88" s="59"/>
    </row>
    <row r="89" spans="1:14" ht="24.95" customHeight="1" x14ac:dyDescent="0.2">
      <c r="A89" s="31" t="s">
        <v>57</v>
      </c>
      <c r="B89" s="31" t="s">
        <v>57</v>
      </c>
      <c r="C89" s="41" t="s">
        <v>88</v>
      </c>
      <c r="D89" s="24">
        <v>6</v>
      </c>
      <c r="E89" s="43">
        <v>1.9066666666666665E-3</v>
      </c>
      <c r="F89" s="43">
        <v>1.9066666666666665E-3</v>
      </c>
      <c r="G89" s="40">
        <f t="shared" si="2"/>
        <v>0</v>
      </c>
      <c r="H89" s="59"/>
      <c r="I89" s="59"/>
      <c r="J89" s="59"/>
      <c r="K89" s="59"/>
      <c r="L89" s="59"/>
      <c r="M89" s="59"/>
      <c r="N89" s="59"/>
    </row>
    <row r="90" spans="1:14" ht="24.95" customHeight="1" x14ac:dyDescent="0.2">
      <c r="A90" s="31" t="s">
        <v>57</v>
      </c>
      <c r="B90" s="31" t="s">
        <v>57</v>
      </c>
      <c r="C90" s="41" t="s">
        <v>59</v>
      </c>
      <c r="D90" s="24">
        <v>6</v>
      </c>
      <c r="E90" s="43">
        <v>5.0266666666666663E-3</v>
      </c>
      <c r="F90" s="43">
        <v>5.0266666666666663E-3</v>
      </c>
      <c r="G90" s="40">
        <f t="shared" si="2"/>
        <v>0</v>
      </c>
      <c r="H90" s="59"/>
      <c r="I90" s="59"/>
      <c r="J90" s="59"/>
      <c r="K90" s="59"/>
      <c r="L90" s="59"/>
      <c r="M90" s="59"/>
      <c r="N90" s="59"/>
    </row>
    <row r="91" spans="1:14" ht="24.95" customHeight="1" x14ac:dyDescent="0.2">
      <c r="A91" s="31" t="s">
        <v>57</v>
      </c>
      <c r="B91" s="31" t="s">
        <v>57</v>
      </c>
      <c r="C91" s="45" t="s">
        <v>60</v>
      </c>
      <c r="D91" s="24">
        <v>6</v>
      </c>
      <c r="E91" s="43">
        <v>5.7549999999999997E-3</v>
      </c>
      <c r="F91" s="43">
        <v>5.7549999999999997E-3</v>
      </c>
      <c r="G91" s="40">
        <f t="shared" si="2"/>
        <v>0</v>
      </c>
      <c r="H91" s="59"/>
      <c r="I91" s="59"/>
      <c r="J91" s="59"/>
      <c r="K91" s="59"/>
      <c r="L91" s="59"/>
      <c r="M91" s="59"/>
      <c r="N91" s="59"/>
    </row>
    <row r="92" spans="1:14" ht="24.95" customHeight="1" x14ac:dyDescent="0.2">
      <c r="A92" s="31" t="s">
        <v>57</v>
      </c>
      <c r="B92" s="31" t="s">
        <v>57</v>
      </c>
      <c r="C92" s="45" t="s">
        <v>61</v>
      </c>
      <c r="D92" s="23">
        <v>7</v>
      </c>
      <c r="E92" s="43">
        <v>6.9999999999999999E-4</v>
      </c>
      <c r="F92" s="43">
        <v>6.9999999999999999E-4</v>
      </c>
      <c r="G92" s="40">
        <f t="shared" si="2"/>
        <v>0</v>
      </c>
      <c r="H92" s="59"/>
      <c r="I92" s="59"/>
      <c r="J92" s="59"/>
      <c r="K92" s="59"/>
      <c r="L92" s="59"/>
      <c r="M92" s="59"/>
      <c r="N92" s="59"/>
    </row>
    <row r="93" spans="1:14" ht="24.95" customHeight="1" x14ac:dyDescent="0.2">
      <c r="A93" s="38" t="s">
        <v>56</v>
      </c>
      <c r="B93" s="38" t="s">
        <v>56</v>
      </c>
      <c r="C93" s="46" t="s">
        <v>62</v>
      </c>
      <c r="D93" s="24">
        <v>5</v>
      </c>
      <c r="E93" s="43">
        <v>1.6990000000000002E-2</v>
      </c>
      <c r="F93" s="43">
        <v>1.6990000000000002E-2</v>
      </c>
      <c r="G93" s="40">
        <f t="shared" si="2"/>
        <v>0</v>
      </c>
      <c r="H93" s="59"/>
      <c r="I93" s="59"/>
      <c r="J93" s="59"/>
      <c r="K93" s="59"/>
      <c r="L93" s="59"/>
      <c r="M93" s="59"/>
      <c r="N93" s="59"/>
    </row>
    <row r="94" spans="1:14" ht="24.95" customHeight="1" x14ac:dyDescent="0.2">
      <c r="A94" s="33" t="s">
        <v>14</v>
      </c>
      <c r="B94" s="33" t="s">
        <v>14</v>
      </c>
      <c r="C94" s="42" t="s">
        <v>87</v>
      </c>
      <c r="D94" s="24">
        <v>7</v>
      </c>
      <c r="E94" s="43">
        <v>9.01E-4</v>
      </c>
      <c r="F94" s="43">
        <v>9.01E-4</v>
      </c>
      <c r="G94" s="40">
        <f t="shared" si="2"/>
        <v>0</v>
      </c>
      <c r="H94" s="59"/>
      <c r="I94" s="59"/>
      <c r="J94" s="59"/>
      <c r="K94" s="59"/>
      <c r="L94" s="59"/>
      <c r="M94" s="59"/>
      <c r="N94" s="59"/>
    </row>
    <row r="95" spans="1:14" ht="24.95" customHeight="1" x14ac:dyDescent="0.2">
      <c r="A95" s="33" t="s">
        <v>14</v>
      </c>
      <c r="B95" s="33" t="s">
        <v>14</v>
      </c>
      <c r="C95" s="42" t="s">
        <v>65</v>
      </c>
      <c r="D95" s="24">
        <v>7</v>
      </c>
      <c r="E95" s="43">
        <v>5.7200000000000003E-4</v>
      </c>
      <c r="F95" s="43">
        <v>5.7200000000000003E-4</v>
      </c>
      <c r="G95" s="40">
        <f t="shared" si="2"/>
        <v>0</v>
      </c>
      <c r="H95" s="59"/>
      <c r="I95" s="59"/>
      <c r="J95" s="59"/>
      <c r="K95" s="59"/>
      <c r="L95" s="59"/>
      <c r="M95" s="59"/>
      <c r="N95" s="59"/>
    </row>
    <row r="96" spans="1:14" ht="24.95" customHeight="1" x14ac:dyDescent="0.2">
      <c r="A96" s="33" t="s">
        <v>14</v>
      </c>
      <c r="B96" s="33" t="s">
        <v>14</v>
      </c>
      <c r="C96" s="41" t="s">
        <v>66</v>
      </c>
      <c r="D96" s="24">
        <v>7</v>
      </c>
      <c r="E96" s="43">
        <v>1.3776666666666668E-3</v>
      </c>
      <c r="F96" s="43">
        <v>1.3776666666666668E-3</v>
      </c>
      <c r="G96" s="40">
        <f t="shared" si="2"/>
        <v>0</v>
      </c>
      <c r="H96" s="59"/>
      <c r="I96" s="59"/>
      <c r="J96" s="59"/>
      <c r="K96" s="59"/>
      <c r="L96" s="59"/>
      <c r="M96" s="59"/>
      <c r="N96" s="59"/>
    </row>
    <row r="97" spans="1:14" ht="24.95" customHeight="1" x14ac:dyDescent="0.2">
      <c r="A97" s="31" t="s">
        <v>57</v>
      </c>
      <c r="B97" s="31" t="s">
        <v>57</v>
      </c>
      <c r="C97" s="41" t="s">
        <v>67</v>
      </c>
      <c r="D97" s="24">
        <v>7</v>
      </c>
      <c r="E97" s="43">
        <v>1.2986666666666665E-3</v>
      </c>
      <c r="F97" s="43">
        <v>1.2986666666666665E-3</v>
      </c>
      <c r="G97" s="40">
        <f t="shared" si="2"/>
        <v>0</v>
      </c>
      <c r="H97" s="59"/>
      <c r="I97" s="59"/>
      <c r="J97" s="59"/>
      <c r="K97" s="59"/>
      <c r="L97" s="59"/>
      <c r="M97" s="59"/>
      <c r="N97" s="59"/>
    </row>
    <row r="98" spans="1:14" ht="24.95" customHeight="1" x14ac:dyDescent="0.2">
      <c r="A98" s="33" t="s">
        <v>14</v>
      </c>
      <c r="B98" s="33" t="s">
        <v>14</v>
      </c>
      <c r="C98" s="15" t="s">
        <v>68</v>
      </c>
      <c r="D98" s="24">
        <v>7</v>
      </c>
      <c r="E98" s="43">
        <v>1.0893333333333334E-3</v>
      </c>
      <c r="F98" s="43">
        <v>1.0893333333333334E-3</v>
      </c>
      <c r="G98" s="40">
        <f t="shared" si="2"/>
        <v>0</v>
      </c>
      <c r="H98" s="59"/>
      <c r="I98" s="59"/>
      <c r="J98" s="59"/>
      <c r="K98" s="59"/>
      <c r="L98" s="59"/>
      <c r="M98" s="59"/>
      <c r="N98" s="59"/>
    </row>
    <row r="99" spans="1:14" ht="24.95" customHeight="1" x14ac:dyDescent="0.2">
      <c r="A99" s="27" t="s">
        <v>13</v>
      </c>
      <c r="B99" s="27" t="s">
        <v>13</v>
      </c>
      <c r="C99" s="41" t="s">
        <v>69</v>
      </c>
      <c r="D99" s="23">
        <v>7</v>
      </c>
      <c r="E99" s="43">
        <v>1.3309999999999999E-3</v>
      </c>
      <c r="F99" s="43">
        <v>1.3309999999999999E-3</v>
      </c>
      <c r="G99" s="40">
        <f t="shared" si="2"/>
        <v>0</v>
      </c>
      <c r="H99" s="59"/>
      <c r="I99" s="59"/>
      <c r="J99" s="59"/>
      <c r="K99" s="59"/>
      <c r="L99" s="59"/>
      <c r="M99" s="59"/>
      <c r="N99" s="59"/>
    </row>
    <row r="100" spans="1:14" ht="24.95" customHeight="1" x14ac:dyDescent="0.2">
      <c r="A100" s="27" t="s">
        <v>13</v>
      </c>
      <c r="B100" s="27" t="s">
        <v>13</v>
      </c>
      <c r="C100" s="46" t="s">
        <v>138</v>
      </c>
      <c r="D100" s="23">
        <v>7</v>
      </c>
      <c r="E100" s="43">
        <v>1E-3</v>
      </c>
      <c r="F100" s="43">
        <v>1E-3</v>
      </c>
      <c r="G100" s="40">
        <f t="shared" si="2"/>
        <v>0</v>
      </c>
      <c r="H100" s="59"/>
      <c r="I100" s="59"/>
      <c r="J100" s="59"/>
      <c r="K100" s="59"/>
      <c r="L100" s="59"/>
      <c r="M100" s="59"/>
      <c r="N100" s="59"/>
    </row>
    <row r="101" spans="1:14" ht="24.95" customHeight="1" x14ac:dyDescent="0.2">
      <c r="A101" s="27" t="s">
        <v>14</v>
      </c>
      <c r="B101" s="27" t="s">
        <v>14</v>
      </c>
      <c r="C101" s="46" t="s">
        <v>71</v>
      </c>
      <c r="D101" s="23">
        <v>7</v>
      </c>
      <c r="E101" s="43">
        <v>5.1100000000000006E-4</v>
      </c>
      <c r="F101" s="43">
        <v>5.1100000000000006E-4</v>
      </c>
      <c r="G101" s="40">
        <f>E101-F101</f>
        <v>0</v>
      </c>
      <c r="H101" s="59"/>
      <c r="I101" s="59"/>
      <c r="J101" s="59"/>
      <c r="K101" s="59"/>
      <c r="L101" s="59"/>
      <c r="M101" s="59"/>
      <c r="N101" s="59"/>
    </row>
    <row r="102" spans="1:14" ht="24.95" customHeight="1" x14ac:dyDescent="0.2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  <c r="H102" s="59"/>
      <c r="I102" s="59"/>
      <c r="J102" s="59"/>
      <c r="K102" s="59"/>
      <c r="L102" s="59"/>
      <c r="M102" s="59"/>
      <c r="N102" s="59"/>
    </row>
    <row r="103" spans="1:14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1.2186666666666667E-2</v>
      </c>
      <c r="F103" s="43">
        <v>1.2186666666666667E-2</v>
      </c>
      <c r="G103" s="40">
        <f>E103-F103</f>
        <v>0</v>
      </c>
      <c r="H103" s="59"/>
      <c r="I103" s="59"/>
      <c r="J103" s="59"/>
      <c r="K103" s="59"/>
      <c r="L103" s="59"/>
      <c r="M103" s="59"/>
      <c r="N103" s="59"/>
    </row>
    <row r="104" spans="1:14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3.1996666666666666E-3</v>
      </c>
      <c r="F104" s="43">
        <v>3.1996666666666666E-3</v>
      </c>
      <c r="G104" s="40">
        <f t="shared" ref="G104:G157" si="3">E104-F104</f>
        <v>0</v>
      </c>
      <c r="H104" s="59"/>
      <c r="I104" s="59"/>
      <c r="J104" s="59"/>
      <c r="K104" s="59"/>
      <c r="L104" s="59"/>
      <c r="M104" s="59"/>
      <c r="N104" s="59"/>
    </row>
    <row r="105" spans="1:14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3.1303333333333335E-3</v>
      </c>
      <c r="F105" s="43">
        <v>3.1303333333333335E-3</v>
      </c>
      <c r="G105" s="40">
        <f t="shared" si="3"/>
        <v>0</v>
      </c>
      <c r="H105" s="59"/>
      <c r="I105" s="59"/>
      <c r="J105" s="59"/>
      <c r="K105" s="59"/>
      <c r="L105" s="59"/>
      <c r="M105" s="59"/>
      <c r="N105" s="59"/>
    </row>
    <row r="106" spans="1:14" ht="24.95" customHeight="1" x14ac:dyDescent="0.2">
      <c r="A106" s="49" t="s">
        <v>70</v>
      </c>
      <c r="B106" s="49" t="s">
        <v>70</v>
      </c>
      <c r="C106" s="50" t="s">
        <v>80</v>
      </c>
      <c r="D106" s="24">
        <v>5</v>
      </c>
      <c r="E106" s="43">
        <v>5.7391000000000005E-2</v>
      </c>
      <c r="F106" s="43">
        <v>5.7391000000000005E-2</v>
      </c>
      <c r="G106" s="40">
        <f t="shared" si="3"/>
        <v>0</v>
      </c>
      <c r="H106" s="59"/>
      <c r="I106" s="59"/>
      <c r="J106" s="59"/>
      <c r="K106" s="59"/>
      <c r="L106" s="59"/>
      <c r="M106" s="59"/>
      <c r="N106" s="59"/>
    </row>
    <row r="107" spans="1:14" ht="24.95" customHeight="1" x14ac:dyDescent="0.2">
      <c r="A107" s="51" t="s">
        <v>55</v>
      </c>
      <c r="B107" s="51" t="s">
        <v>55</v>
      </c>
      <c r="C107" s="50" t="s">
        <v>81</v>
      </c>
      <c r="D107" s="23">
        <v>7</v>
      </c>
      <c r="E107" s="43">
        <v>7.1966666666666663E-4</v>
      </c>
      <c r="F107" s="43">
        <v>7.1966666666666663E-4</v>
      </c>
      <c r="G107" s="40">
        <f t="shared" si="3"/>
        <v>0</v>
      </c>
      <c r="H107" s="59"/>
      <c r="I107" s="59"/>
      <c r="J107" s="59"/>
      <c r="K107" s="59"/>
      <c r="L107" s="59"/>
      <c r="M107" s="59"/>
      <c r="N107" s="59"/>
    </row>
    <row r="108" spans="1:14" ht="24.95" customHeight="1" x14ac:dyDescent="0.2">
      <c r="A108" s="51" t="s">
        <v>55</v>
      </c>
      <c r="B108" s="51" t="s">
        <v>55</v>
      </c>
      <c r="C108" s="50" t="s">
        <v>82</v>
      </c>
      <c r="D108" s="28">
        <v>5</v>
      </c>
      <c r="E108" s="43">
        <v>1.7615000000000002E-2</v>
      </c>
      <c r="F108" s="43">
        <v>1.7615000000000002E-2</v>
      </c>
      <c r="G108" s="40">
        <f t="shared" si="3"/>
        <v>0</v>
      </c>
      <c r="H108" s="59"/>
      <c r="I108" s="59"/>
      <c r="J108" s="59"/>
      <c r="K108" s="59"/>
      <c r="L108" s="59"/>
      <c r="M108" s="59"/>
      <c r="N108" s="59"/>
    </row>
    <row r="109" spans="1:14" ht="24.95" customHeight="1" x14ac:dyDescent="0.2">
      <c r="A109" s="27" t="s">
        <v>13</v>
      </c>
      <c r="B109" s="27" t="s">
        <v>13</v>
      </c>
      <c r="C109" s="21" t="s">
        <v>83</v>
      </c>
      <c r="D109" s="23">
        <v>7</v>
      </c>
      <c r="E109" s="43">
        <v>1.1633333333333333E-3</v>
      </c>
      <c r="F109" s="43">
        <v>1.1633333333333333E-3</v>
      </c>
      <c r="G109" s="40">
        <f t="shared" si="3"/>
        <v>0</v>
      </c>
      <c r="H109" s="59"/>
      <c r="I109" s="59"/>
      <c r="J109" s="59"/>
      <c r="K109" s="59"/>
      <c r="L109" s="59"/>
      <c r="M109" s="59"/>
      <c r="N109" s="59"/>
    </row>
    <row r="110" spans="1:14" ht="24.95" customHeight="1" x14ac:dyDescent="0.2">
      <c r="A110" s="27" t="s">
        <v>85</v>
      </c>
      <c r="B110" s="27" t="s">
        <v>85</v>
      </c>
      <c r="C110" s="50" t="s">
        <v>84</v>
      </c>
      <c r="D110" s="24">
        <v>6</v>
      </c>
      <c r="E110" s="43">
        <v>6.6783333333333321E-3</v>
      </c>
      <c r="F110" s="43">
        <v>6.6783333333333321E-3</v>
      </c>
      <c r="G110" s="40">
        <f t="shared" si="3"/>
        <v>0</v>
      </c>
      <c r="H110" s="59"/>
      <c r="I110" s="59"/>
      <c r="J110" s="59"/>
      <c r="K110" s="59"/>
      <c r="L110" s="59"/>
      <c r="M110" s="59"/>
      <c r="N110" s="59"/>
    </row>
    <row r="111" spans="1:14" ht="24.95" customHeight="1" x14ac:dyDescent="0.2">
      <c r="A111" s="27" t="s">
        <v>13</v>
      </c>
      <c r="B111" s="27" t="s">
        <v>13</v>
      </c>
      <c r="C111" s="50" t="s">
        <v>92</v>
      </c>
      <c r="D111" s="24">
        <v>6</v>
      </c>
      <c r="E111" s="7">
        <v>1.1969E-2</v>
      </c>
      <c r="F111" s="7">
        <v>1.1969E-2</v>
      </c>
      <c r="G111" s="40">
        <f t="shared" si="3"/>
        <v>0</v>
      </c>
      <c r="H111" s="59"/>
      <c r="I111" s="59"/>
      <c r="J111" s="59"/>
      <c r="K111" s="59"/>
      <c r="L111" s="59"/>
      <c r="M111" s="59"/>
      <c r="N111" s="59"/>
    </row>
    <row r="112" spans="1:14" ht="24.95" customHeight="1" x14ac:dyDescent="0.2">
      <c r="A112" s="27" t="s">
        <v>151</v>
      </c>
      <c r="B112" s="27" t="s">
        <v>151</v>
      </c>
      <c r="C112" s="50" t="s">
        <v>92</v>
      </c>
      <c r="D112" s="24">
        <v>5</v>
      </c>
      <c r="E112" s="7">
        <v>2.0394333333333334E-2</v>
      </c>
      <c r="F112" s="7">
        <v>2.0394333333333334E-2</v>
      </c>
      <c r="G112" s="40">
        <f t="shared" si="3"/>
        <v>0</v>
      </c>
      <c r="H112" s="59"/>
      <c r="I112" s="59"/>
      <c r="J112" s="59"/>
      <c r="K112" s="59"/>
      <c r="L112" s="59"/>
      <c r="M112" s="59"/>
      <c r="N112" s="59"/>
    </row>
    <row r="113" spans="1:14" ht="24.95" customHeight="1" x14ac:dyDescent="0.2">
      <c r="A113" s="38" t="s">
        <v>55</v>
      </c>
      <c r="B113" s="38" t="s">
        <v>55</v>
      </c>
      <c r="C113" s="50" t="s">
        <v>103</v>
      </c>
      <c r="D113" s="24">
        <v>5</v>
      </c>
      <c r="E113" s="7">
        <v>3.0192666666666663E-2</v>
      </c>
      <c r="F113" s="7">
        <v>3.0192666666666663E-2</v>
      </c>
      <c r="G113" s="40">
        <f t="shared" si="3"/>
        <v>0</v>
      </c>
      <c r="H113" s="59"/>
      <c r="I113" s="59"/>
      <c r="J113" s="59"/>
      <c r="K113" s="59"/>
      <c r="L113" s="59"/>
      <c r="M113" s="59"/>
      <c r="N113" s="59"/>
    </row>
    <row r="114" spans="1:14" ht="24.95" customHeight="1" x14ac:dyDescent="0.2">
      <c r="A114" s="38" t="s">
        <v>55</v>
      </c>
      <c r="B114" s="38" t="s">
        <v>55</v>
      </c>
      <c r="C114" s="50" t="s">
        <v>91</v>
      </c>
      <c r="D114" s="24">
        <v>5</v>
      </c>
      <c r="E114" s="43">
        <v>6.3E-2</v>
      </c>
      <c r="F114" s="43">
        <v>6.3E-2</v>
      </c>
      <c r="G114" s="40">
        <f t="shared" si="3"/>
        <v>0</v>
      </c>
      <c r="H114" s="59"/>
      <c r="I114" s="59"/>
      <c r="J114" s="59"/>
      <c r="K114" s="59"/>
      <c r="L114" s="59"/>
      <c r="M114" s="59"/>
      <c r="N114" s="59"/>
    </row>
    <row r="115" spans="1:14" ht="22.5" customHeight="1" x14ac:dyDescent="0.2">
      <c r="A115" s="52" t="s">
        <v>95</v>
      </c>
      <c r="B115" s="52" t="s">
        <v>95</v>
      </c>
      <c r="C115" s="50" t="s">
        <v>94</v>
      </c>
      <c r="D115" s="24">
        <v>6</v>
      </c>
      <c r="E115" s="43">
        <v>3.5753333333333336E-3</v>
      </c>
      <c r="F115" s="43">
        <v>3.5753333333333336E-3</v>
      </c>
      <c r="G115" s="40">
        <f t="shared" si="3"/>
        <v>0</v>
      </c>
      <c r="H115" s="59"/>
      <c r="I115" s="59"/>
      <c r="J115" s="59"/>
      <c r="K115" s="59"/>
      <c r="L115" s="59"/>
      <c r="M115" s="59"/>
      <c r="N115" s="59"/>
    </row>
    <row r="116" spans="1:14" ht="27" customHeight="1" x14ac:dyDescent="0.2">
      <c r="A116" s="27" t="s">
        <v>14</v>
      </c>
      <c r="B116" s="27" t="s">
        <v>14</v>
      </c>
      <c r="C116" s="50" t="s">
        <v>96</v>
      </c>
      <c r="D116" s="24">
        <v>6</v>
      </c>
      <c r="E116" s="43">
        <v>4.2213333333333339E-3</v>
      </c>
      <c r="F116" s="43">
        <v>4.2213333333333339E-3</v>
      </c>
      <c r="G116" s="40">
        <f t="shared" si="3"/>
        <v>0</v>
      </c>
      <c r="H116" s="59"/>
      <c r="I116" s="59"/>
      <c r="J116" s="59"/>
      <c r="K116" s="59"/>
      <c r="L116" s="59"/>
      <c r="M116" s="59"/>
      <c r="N116" s="59"/>
    </row>
    <row r="117" spans="1:14" ht="24.95" customHeight="1" x14ac:dyDescent="0.2">
      <c r="A117" s="51" t="s">
        <v>55</v>
      </c>
      <c r="B117" s="51" t="s">
        <v>55</v>
      </c>
      <c r="C117" s="50" t="s">
        <v>97</v>
      </c>
      <c r="D117" s="24">
        <v>5</v>
      </c>
      <c r="E117" s="43">
        <v>1.8261666666666666E-2</v>
      </c>
      <c r="F117" s="43">
        <v>1.8261666666666666E-2</v>
      </c>
      <c r="G117" s="40">
        <f t="shared" si="3"/>
        <v>0</v>
      </c>
      <c r="H117" s="59"/>
      <c r="I117" s="59"/>
      <c r="J117" s="59"/>
      <c r="K117" s="59"/>
      <c r="L117" s="59"/>
      <c r="M117" s="59"/>
      <c r="N117" s="59"/>
    </row>
    <row r="118" spans="1:14" ht="24.95" customHeight="1" x14ac:dyDescent="0.2">
      <c r="A118" s="27" t="s">
        <v>26</v>
      </c>
      <c r="B118" s="27" t="s">
        <v>26</v>
      </c>
      <c r="C118" s="50" t="s">
        <v>101</v>
      </c>
      <c r="D118" s="24">
        <v>7</v>
      </c>
      <c r="E118" s="43">
        <v>8.5700000000000001E-4</v>
      </c>
      <c r="F118" s="43">
        <v>8.5700000000000001E-4</v>
      </c>
      <c r="G118" s="40">
        <f t="shared" si="3"/>
        <v>0</v>
      </c>
      <c r="H118" s="59"/>
      <c r="I118" s="59"/>
      <c r="J118" s="59"/>
      <c r="K118" s="59"/>
      <c r="L118" s="59"/>
      <c r="M118" s="59"/>
      <c r="N118" s="59"/>
    </row>
    <row r="119" spans="1:14" ht="24.95" customHeight="1" x14ac:dyDescent="0.2">
      <c r="A119" s="27" t="s">
        <v>14</v>
      </c>
      <c r="B119" s="27" t="s">
        <v>14</v>
      </c>
      <c r="C119" s="50" t="s">
        <v>99</v>
      </c>
      <c r="D119" s="24">
        <v>7</v>
      </c>
      <c r="E119" s="43">
        <v>4.1199999999999999E-4</v>
      </c>
      <c r="F119" s="43">
        <v>4.1199999999999999E-4</v>
      </c>
      <c r="G119" s="40">
        <f t="shared" si="3"/>
        <v>0</v>
      </c>
      <c r="H119" s="59"/>
      <c r="I119" s="59"/>
      <c r="J119" s="59"/>
      <c r="K119" s="59"/>
      <c r="L119" s="59"/>
      <c r="M119" s="59"/>
      <c r="N119" s="59"/>
    </row>
    <row r="120" spans="1:14" ht="24.95" customHeight="1" x14ac:dyDescent="0.2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1.7910000000000001E-3</v>
      </c>
      <c r="F120" s="43">
        <v>1.7910000000000001E-3</v>
      </c>
      <c r="G120" s="40">
        <f t="shared" si="3"/>
        <v>0</v>
      </c>
      <c r="H120" s="59"/>
      <c r="I120" s="59"/>
      <c r="J120" s="59"/>
      <c r="K120" s="59"/>
      <c r="L120" s="59"/>
      <c r="M120" s="59"/>
      <c r="N120" s="59"/>
    </row>
    <row r="121" spans="1:14" ht="24.95" customHeight="1" x14ac:dyDescent="0.2">
      <c r="A121" s="27" t="s">
        <v>151</v>
      </c>
      <c r="B121" s="27" t="s">
        <v>151</v>
      </c>
      <c r="C121" s="50" t="s">
        <v>98</v>
      </c>
      <c r="D121" s="24">
        <v>7</v>
      </c>
      <c r="E121" s="43">
        <v>5.0500000000000002E-4</v>
      </c>
      <c r="F121" s="43">
        <v>5.0500000000000002E-4</v>
      </c>
      <c r="G121" s="40">
        <f t="shared" si="3"/>
        <v>0</v>
      </c>
      <c r="H121" s="59"/>
      <c r="I121" s="59"/>
      <c r="J121" s="59"/>
      <c r="K121" s="59"/>
      <c r="L121" s="59"/>
      <c r="M121" s="59"/>
      <c r="N121" s="59"/>
    </row>
    <row r="122" spans="1:14" ht="24.95" customHeight="1" x14ac:dyDescent="0.2">
      <c r="A122" s="27" t="s">
        <v>14</v>
      </c>
      <c r="B122" s="27" t="s">
        <v>14</v>
      </c>
      <c r="C122" s="50" t="s">
        <v>110</v>
      </c>
      <c r="D122" s="24">
        <v>7</v>
      </c>
      <c r="E122" s="43">
        <v>1.4970000000000001E-3</v>
      </c>
      <c r="F122" s="43">
        <v>1.4970000000000001E-3</v>
      </c>
      <c r="G122" s="40">
        <f t="shared" si="3"/>
        <v>0</v>
      </c>
      <c r="H122" s="59"/>
      <c r="I122" s="59"/>
      <c r="J122" s="59"/>
      <c r="K122" s="59"/>
      <c r="L122" s="59"/>
      <c r="M122" s="59"/>
      <c r="N122" s="59"/>
    </row>
    <row r="123" spans="1:14" ht="24.95" customHeight="1" x14ac:dyDescent="0.2">
      <c r="A123" s="27" t="s">
        <v>58</v>
      </c>
      <c r="B123" s="27" t="s">
        <v>58</v>
      </c>
      <c r="C123" s="50" t="s">
        <v>117</v>
      </c>
      <c r="D123" s="24">
        <v>7</v>
      </c>
      <c r="E123" s="43">
        <v>4.3733333333333341E-4</v>
      </c>
      <c r="F123" s="43">
        <v>4.3733333333333341E-4</v>
      </c>
      <c r="G123" s="40">
        <f t="shared" si="3"/>
        <v>0</v>
      </c>
      <c r="H123" s="59"/>
      <c r="I123" s="59"/>
      <c r="J123" s="59"/>
      <c r="K123" s="59"/>
      <c r="L123" s="59"/>
      <c r="M123" s="59"/>
      <c r="N123" s="59"/>
    </row>
    <row r="124" spans="1:14" ht="24.95" customHeight="1" x14ac:dyDescent="0.2">
      <c r="A124" s="51" t="s">
        <v>55</v>
      </c>
      <c r="B124" s="51" t="s">
        <v>55</v>
      </c>
      <c r="C124" s="50" t="s">
        <v>118</v>
      </c>
      <c r="D124" s="24">
        <v>7</v>
      </c>
      <c r="E124" s="43">
        <v>7.9799999999999999E-4</v>
      </c>
      <c r="F124" s="43">
        <v>7.9799999999999999E-4</v>
      </c>
      <c r="G124" s="40">
        <f t="shared" si="3"/>
        <v>0</v>
      </c>
      <c r="H124" s="59"/>
      <c r="I124" s="59"/>
      <c r="J124" s="59"/>
      <c r="K124" s="59"/>
      <c r="L124" s="59"/>
      <c r="M124" s="59"/>
      <c r="N124" s="59"/>
    </row>
    <row r="125" spans="1:14" ht="24.95" customHeight="1" x14ac:dyDescent="0.2">
      <c r="A125" s="27" t="s">
        <v>26</v>
      </c>
      <c r="B125" s="27" t="s">
        <v>26</v>
      </c>
      <c r="C125" s="50" t="s">
        <v>119</v>
      </c>
      <c r="D125" s="24">
        <v>7</v>
      </c>
      <c r="E125" s="43">
        <v>6.0333333333333333E-4</v>
      </c>
      <c r="F125" s="43">
        <v>6.0333333333333333E-4</v>
      </c>
      <c r="G125" s="40">
        <f t="shared" si="3"/>
        <v>0</v>
      </c>
      <c r="H125" s="59"/>
      <c r="I125" s="59"/>
      <c r="J125" s="59"/>
      <c r="K125" s="59"/>
      <c r="L125" s="59"/>
      <c r="M125" s="59"/>
      <c r="N125" s="59"/>
    </row>
    <row r="126" spans="1:14" ht="24.95" customHeight="1" x14ac:dyDescent="0.2">
      <c r="A126" s="27" t="s">
        <v>14</v>
      </c>
      <c r="B126" s="27" t="s">
        <v>14</v>
      </c>
      <c r="C126" s="50" t="s">
        <v>120</v>
      </c>
      <c r="D126" s="24">
        <v>6</v>
      </c>
      <c r="E126" s="43">
        <v>2.6460000000000003E-3</v>
      </c>
      <c r="F126" s="43">
        <v>2.6460000000000003E-3</v>
      </c>
      <c r="G126" s="40">
        <f t="shared" si="3"/>
        <v>0</v>
      </c>
      <c r="H126" s="59"/>
      <c r="I126" s="59"/>
      <c r="J126" s="59"/>
      <c r="K126" s="59"/>
      <c r="L126" s="59"/>
      <c r="M126" s="59"/>
      <c r="N126" s="59"/>
    </row>
    <row r="127" spans="1:14" ht="24.95" customHeight="1" x14ac:dyDescent="0.2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1.2999999999999999E-2</v>
      </c>
      <c r="F127" s="43">
        <v>1.2999999999999999E-2</v>
      </c>
      <c r="G127" s="40">
        <f t="shared" si="3"/>
        <v>0</v>
      </c>
      <c r="H127" s="59"/>
      <c r="I127" s="59"/>
      <c r="J127" s="59"/>
      <c r="K127" s="59"/>
      <c r="L127" s="59"/>
      <c r="M127" s="59"/>
      <c r="N127" s="59"/>
    </row>
    <row r="128" spans="1:14" ht="24.95" customHeight="1" x14ac:dyDescent="0.2">
      <c r="A128" s="27" t="s">
        <v>13</v>
      </c>
      <c r="B128" s="27" t="s">
        <v>13</v>
      </c>
      <c r="C128" s="50" t="s">
        <v>114</v>
      </c>
      <c r="D128" s="24">
        <v>7</v>
      </c>
      <c r="E128" s="43">
        <v>1.3990000000000001E-3</v>
      </c>
      <c r="F128" s="43">
        <v>1.3990000000000001E-3</v>
      </c>
      <c r="G128" s="40">
        <f t="shared" si="3"/>
        <v>0</v>
      </c>
      <c r="H128" s="59"/>
      <c r="I128" s="59"/>
      <c r="J128" s="59"/>
      <c r="K128" s="59"/>
      <c r="L128" s="59"/>
      <c r="M128" s="59"/>
      <c r="N128" s="59"/>
    </row>
    <row r="129" spans="1:14" ht="24.95" customHeight="1" x14ac:dyDescent="0.2">
      <c r="A129" s="38" t="s">
        <v>55</v>
      </c>
      <c r="B129" s="38" t="s">
        <v>55</v>
      </c>
      <c r="C129" s="50" t="s">
        <v>115</v>
      </c>
      <c r="D129" s="24">
        <v>5</v>
      </c>
      <c r="E129" s="43">
        <v>5.4399999999999997E-2</v>
      </c>
      <c r="F129" s="43">
        <v>5.4399999999999997E-2</v>
      </c>
      <c r="G129" s="40">
        <f t="shared" si="3"/>
        <v>0</v>
      </c>
      <c r="H129" s="59"/>
      <c r="I129" s="59"/>
      <c r="J129" s="59"/>
      <c r="K129" s="59"/>
      <c r="L129" s="59"/>
      <c r="M129" s="59"/>
      <c r="N129" s="59"/>
    </row>
    <row r="130" spans="1:14" ht="24.95" customHeight="1" x14ac:dyDescent="0.2">
      <c r="A130" s="27" t="s">
        <v>13</v>
      </c>
      <c r="B130" s="27" t="s">
        <v>13</v>
      </c>
      <c r="C130" s="50" t="s">
        <v>116</v>
      </c>
      <c r="D130" s="30">
        <v>7</v>
      </c>
      <c r="E130" s="43">
        <v>2.5500000000000002E-4</v>
      </c>
      <c r="F130" s="43">
        <v>2.5500000000000002E-4</v>
      </c>
      <c r="G130" s="40">
        <f t="shared" si="3"/>
        <v>0</v>
      </c>
      <c r="H130" s="59"/>
      <c r="I130" s="59"/>
      <c r="J130" s="59"/>
      <c r="K130" s="59"/>
      <c r="L130" s="59"/>
      <c r="M130" s="59"/>
      <c r="N130" s="59"/>
    </row>
    <row r="131" spans="1:14" ht="24.95" customHeight="1" x14ac:dyDescent="0.2">
      <c r="A131" s="27" t="s">
        <v>13</v>
      </c>
      <c r="B131" s="27" t="s">
        <v>13</v>
      </c>
      <c r="C131" s="50" t="s">
        <v>123</v>
      </c>
      <c r="D131" s="30">
        <v>7</v>
      </c>
      <c r="E131" s="43">
        <v>2.6333333333333336E-4</v>
      </c>
      <c r="F131" s="43">
        <v>2.6333333333333336E-4</v>
      </c>
      <c r="G131" s="40">
        <f t="shared" si="3"/>
        <v>0</v>
      </c>
      <c r="H131" s="59"/>
      <c r="I131" s="59"/>
      <c r="J131" s="59"/>
      <c r="K131" s="59"/>
      <c r="L131" s="59"/>
      <c r="M131" s="59"/>
      <c r="N131" s="59"/>
    </row>
    <row r="132" spans="1:14" ht="24.95" customHeight="1" x14ac:dyDescent="0.2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1.9699999999999999E-4</v>
      </c>
      <c r="F132" s="43">
        <v>1.9699999999999999E-4</v>
      </c>
      <c r="G132" s="40">
        <f t="shared" si="3"/>
        <v>0</v>
      </c>
      <c r="H132" s="59"/>
      <c r="I132" s="59"/>
      <c r="J132" s="59"/>
      <c r="K132" s="59"/>
      <c r="L132" s="59"/>
      <c r="M132" s="59"/>
      <c r="N132" s="59"/>
    </row>
    <row r="133" spans="1:14" ht="24.95" customHeight="1" x14ac:dyDescent="0.2">
      <c r="A133" s="27" t="s">
        <v>13</v>
      </c>
      <c r="B133" s="27" t="s">
        <v>13</v>
      </c>
      <c r="C133" s="50" t="s">
        <v>125</v>
      </c>
      <c r="D133" s="30">
        <v>6</v>
      </c>
      <c r="E133" s="43">
        <v>9.1999999999999998E-3</v>
      </c>
      <c r="F133" s="43">
        <v>9.1999999999999998E-3</v>
      </c>
      <c r="G133" s="40">
        <f t="shared" si="3"/>
        <v>0</v>
      </c>
      <c r="H133" s="59"/>
      <c r="I133" s="59"/>
      <c r="J133" s="59"/>
      <c r="K133" s="59"/>
      <c r="L133" s="59"/>
      <c r="M133" s="59"/>
      <c r="N133" s="59"/>
    </row>
    <row r="134" spans="1:14" ht="24.95" customHeight="1" x14ac:dyDescent="0.2">
      <c r="A134" s="27" t="s">
        <v>14</v>
      </c>
      <c r="B134" s="27" t="s">
        <v>14</v>
      </c>
      <c r="C134" s="54" t="s">
        <v>127</v>
      </c>
      <c r="D134" s="30">
        <v>6</v>
      </c>
      <c r="E134" s="43">
        <v>1.3080000000000001E-3</v>
      </c>
      <c r="F134" s="43">
        <v>1.3080000000000001E-3</v>
      </c>
      <c r="G134" s="40">
        <f t="shared" si="3"/>
        <v>0</v>
      </c>
      <c r="H134" s="59"/>
      <c r="I134" s="59"/>
      <c r="J134" s="59"/>
      <c r="K134" s="59"/>
      <c r="L134" s="59"/>
      <c r="M134" s="59"/>
      <c r="N134" s="59"/>
    </row>
    <row r="135" spans="1:14" ht="24.95" customHeight="1" x14ac:dyDescent="0.2">
      <c r="A135" s="38" t="s">
        <v>55</v>
      </c>
      <c r="B135" s="38" t="s">
        <v>55</v>
      </c>
      <c r="C135" s="50" t="s">
        <v>134</v>
      </c>
      <c r="D135" s="30">
        <v>6</v>
      </c>
      <c r="E135" s="43">
        <v>1.5E-3</v>
      </c>
      <c r="F135" s="43">
        <v>1.5E-3</v>
      </c>
      <c r="G135" s="40">
        <f t="shared" si="3"/>
        <v>0</v>
      </c>
      <c r="H135" s="59"/>
      <c r="I135" s="59"/>
      <c r="J135" s="59"/>
      <c r="K135" s="59"/>
      <c r="L135" s="59"/>
      <c r="M135" s="59"/>
      <c r="N135" s="59"/>
    </row>
    <row r="136" spans="1:14" ht="24.95" customHeight="1" x14ac:dyDescent="0.2">
      <c r="A136" s="27" t="s">
        <v>13</v>
      </c>
      <c r="B136" s="27" t="s">
        <v>13</v>
      </c>
      <c r="C136" s="50" t="s">
        <v>135</v>
      </c>
      <c r="D136" s="30">
        <v>6</v>
      </c>
      <c r="E136" s="43">
        <v>0.01</v>
      </c>
      <c r="F136" s="43">
        <v>0.01</v>
      </c>
      <c r="G136" s="40">
        <f t="shared" si="3"/>
        <v>0</v>
      </c>
      <c r="H136" s="59"/>
      <c r="I136" s="59"/>
      <c r="J136" s="59"/>
      <c r="K136" s="59"/>
      <c r="L136" s="59"/>
      <c r="M136" s="59"/>
      <c r="N136" s="59"/>
    </row>
    <row r="137" spans="1:14" ht="24.95" customHeight="1" x14ac:dyDescent="0.2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0.55000000000000004</v>
      </c>
      <c r="F137" s="43">
        <v>0.55000000000000004</v>
      </c>
      <c r="G137" s="40">
        <f t="shared" si="3"/>
        <v>0</v>
      </c>
      <c r="H137" s="59"/>
      <c r="I137" s="59"/>
      <c r="J137" s="59"/>
      <c r="K137" s="59"/>
      <c r="L137" s="59"/>
      <c r="M137" s="59"/>
      <c r="N137" s="59"/>
    </row>
    <row r="138" spans="1:14" ht="24.95" customHeight="1" x14ac:dyDescent="0.2">
      <c r="A138" s="56" t="s">
        <v>26</v>
      </c>
      <c r="B138" s="56" t="s">
        <v>26</v>
      </c>
      <c r="C138" s="50" t="s">
        <v>139</v>
      </c>
      <c r="D138" s="30">
        <v>6</v>
      </c>
      <c r="E138" s="43">
        <v>2E-3</v>
      </c>
      <c r="F138" s="43">
        <v>2E-3</v>
      </c>
      <c r="G138" s="40">
        <f t="shared" si="3"/>
        <v>0</v>
      </c>
      <c r="H138" s="59"/>
      <c r="I138" s="59"/>
      <c r="J138" s="59"/>
      <c r="K138" s="59"/>
      <c r="L138" s="59"/>
      <c r="M138" s="59"/>
      <c r="N138" s="59"/>
    </row>
    <row r="139" spans="1:14" ht="24.95" customHeight="1" x14ac:dyDescent="0.2">
      <c r="A139" s="27" t="s">
        <v>14</v>
      </c>
      <c r="B139" s="27" t="s">
        <v>14</v>
      </c>
      <c r="C139" s="50" t="s">
        <v>141</v>
      </c>
      <c r="D139" s="30">
        <v>7</v>
      </c>
      <c r="E139" s="43">
        <v>1.1000000000000001E-3</v>
      </c>
      <c r="F139" s="43">
        <v>1.1000000000000001E-3</v>
      </c>
      <c r="G139" s="40">
        <f t="shared" si="3"/>
        <v>0</v>
      </c>
      <c r="H139" s="59"/>
      <c r="I139" s="59"/>
      <c r="J139" s="59"/>
      <c r="K139" s="59"/>
      <c r="L139" s="59"/>
      <c r="M139" s="59"/>
      <c r="N139" s="59"/>
    </row>
    <row r="140" spans="1:14" ht="24.95" customHeight="1" x14ac:dyDescent="0.2">
      <c r="A140" s="27" t="s">
        <v>14</v>
      </c>
      <c r="B140" s="27" t="s">
        <v>14</v>
      </c>
      <c r="C140" s="54" t="s">
        <v>142</v>
      </c>
      <c r="D140" s="30">
        <v>6</v>
      </c>
      <c r="E140" s="43">
        <v>5.0000000000000001E-3</v>
      </c>
      <c r="F140" s="43">
        <v>5.0000000000000001E-3</v>
      </c>
      <c r="G140" s="40">
        <f t="shared" si="3"/>
        <v>0</v>
      </c>
      <c r="H140" s="59"/>
      <c r="I140" s="59"/>
      <c r="J140" s="59"/>
      <c r="K140" s="59"/>
      <c r="L140" s="59"/>
      <c r="M140" s="59"/>
      <c r="N140" s="59"/>
    </row>
    <row r="141" spans="1:14" ht="24.95" customHeight="1" x14ac:dyDescent="0.2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1.6691999999999999E-2</v>
      </c>
      <c r="F141" s="43">
        <v>1.6691999999999999E-2</v>
      </c>
      <c r="G141" s="40">
        <f t="shared" si="3"/>
        <v>0</v>
      </c>
      <c r="H141" s="59"/>
      <c r="I141" s="59"/>
      <c r="J141" s="59"/>
      <c r="K141" s="59"/>
      <c r="L141" s="59"/>
      <c r="M141" s="59"/>
      <c r="N141" s="59"/>
    </row>
    <row r="142" spans="1:14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8.0000000000000002E-3</v>
      </c>
      <c r="F142" s="43">
        <v>8.0000000000000002E-3</v>
      </c>
      <c r="G142" s="40">
        <f t="shared" si="3"/>
        <v>0</v>
      </c>
      <c r="H142" s="59"/>
      <c r="I142" s="59"/>
      <c r="J142" s="59"/>
      <c r="K142" s="59"/>
      <c r="L142" s="59"/>
      <c r="M142" s="59"/>
      <c r="N142" s="59"/>
    </row>
    <row r="143" spans="1:14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2E-3</v>
      </c>
      <c r="F143" s="43">
        <v>2E-3</v>
      </c>
      <c r="G143" s="40">
        <f t="shared" si="3"/>
        <v>0</v>
      </c>
      <c r="H143" s="59"/>
      <c r="I143" s="59"/>
      <c r="J143" s="59"/>
      <c r="K143" s="59"/>
      <c r="L143" s="59"/>
      <c r="M143" s="59"/>
      <c r="N143" s="59"/>
    </row>
    <row r="144" spans="1:14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3"/>
        <v>0</v>
      </c>
      <c r="H144" s="59"/>
      <c r="I144" s="59"/>
      <c r="J144" s="59"/>
      <c r="K144" s="59"/>
      <c r="L144" s="59"/>
      <c r="M144" s="59"/>
      <c r="N144" s="59"/>
    </row>
    <row r="145" spans="1:14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1.2200000000000001E-2</v>
      </c>
      <c r="F145" s="43">
        <v>1.2200000000000001E-2</v>
      </c>
      <c r="G145" s="40">
        <f t="shared" si="3"/>
        <v>0</v>
      </c>
      <c r="H145" s="59"/>
      <c r="I145" s="59"/>
      <c r="J145" s="59"/>
      <c r="K145" s="59"/>
      <c r="L145" s="59"/>
      <c r="M145" s="59"/>
      <c r="N145" s="59"/>
    </row>
    <row r="146" spans="1:14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3.4299999999999999E-3</v>
      </c>
      <c r="F146" s="43">
        <v>3.4299999999999999E-3</v>
      </c>
      <c r="G146" s="40">
        <f t="shared" si="3"/>
        <v>0</v>
      </c>
      <c r="H146" s="59"/>
      <c r="I146" s="59"/>
      <c r="J146" s="59"/>
      <c r="K146" s="59"/>
      <c r="L146" s="59"/>
      <c r="M146" s="59"/>
      <c r="N146" s="59"/>
    </row>
    <row r="147" spans="1:14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1.7017000000000001E-2</v>
      </c>
      <c r="F147" s="43">
        <v>1.7017000000000001E-2</v>
      </c>
      <c r="G147" s="40">
        <f t="shared" si="3"/>
        <v>0</v>
      </c>
      <c r="H147" s="59"/>
      <c r="I147" s="59"/>
      <c r="J147" s="59"/>
      <c r="K147" s="59"/>
      <c r="L147" s="59"/>
      <c r="M147" s="59"/>
      <c r="N147" s="59"/>
    </row>
    <row r="148" spans="1:14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1.4E-3</v>
      </c>
      <c r="F148" s="43">
        <v>1.4E-3</v>
      </c>
      <c r="G148" s="40">
        <f t="shared" si="3"/>
        <v>0</v>
      </c>
      <c r="H148" s="59"/>
      <c r="I148" s="59"/>
      <c r="J148" s="59"/>
      <c r="K148" s="59"/>
      <c r="L148" s="59"/>
      <c r="M148" s="59"/>
      <c r="N148" s="59"/>
    </row>
    <row r="149" spans="1:14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3"/>
        <v>0</v>
      </c>
      <c r="H149" s="59"/>
      <c r="I149" s="59"/>
      <c r="J149" s="59"/>
      <c r="K149" s="59"/>
      <c r="L149" s="59"/>
      <c r="M149" s="59"/>
      <c r="N149" s="59"/>
    </row>
    <row r="150" spans="1:14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3"/>
        <v>0</v>
      </c>
      <c r="H150" s="59"/>
      <c r="I150" s="59"/>
      <c r="J150" s="59"/>
      <c r="K150" s="59"/>
      <c r="L150" s="59"/>
      <c r="M150" s="59"/>
      <c r="N150" s="59"/>
    </row>
    <row r="151" spans="1:14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3"/>
        <v>0</v>
      </c>
      <c r="H151" s="59"/>
      <c r="I151" s="59"/>
      <c r="J151" s="59"/>
      <c r="K151" s="59"/>
      <c r="L151" s="59"/>
      <c r="M151" s="59"/>
      <c r="N151" s="59"/>
    </row>
    <row r="152" spans="1:14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5.5500000000000005E-4</v>
      </c>
      <c r="F152" s="43">
        <v>5.5500000000000005E-4</v>
      </c>
      <c r="G152" s="40">
        <f t="shared" si="3"/>
        <v>0</v>
      </c>
      <c r="H152" s="59"/>
      <c r="I152" s="59"/>
      <c r="J152" s="59"/>
      <c r="K152" s="59"/>
      <c r="L152" s="59"/>
      <c r="M152" s="59"/>
      <c r="N152" s="59"/>
    </row>
    <row r="153" spans="1:14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5.0000000000000001E-4</v>
      </c>
      <c r="F153" s="43">
        <v>5.0000000000000001E-4</v>
      </c>
      <c r="G153" s="40">
        <f t="shared" si="3"/>
        <v>0</v>
      </c>
      <c r="H153" s="59"/>
      <c r="I153" s="59"/>
      <c r="J153" s="59"/>
      <c r="K153" s="59"/>
      <c r="L153" s="59"/>
      <c r="M153" s="59"/>
      <c r="N153" s="59"/>
    </row>
    <row r="154" spans="1:14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1.5E-3</v>
      </c>
      <c r="F154" s="43">
        <v>1.5E-3</v>
      </c>
      <c r="G154" s="40">
        <f t="shared" si="3"/>
        <v>0</v>
      </c>
      <c r="H154" s="59"/>
      <c r="I154" s="59"/>
      <c r="J154" s="59"/>
      <c r="K154" s="59"/>
      <c r="L154" s="59"/>
      <c r="M154" s="59"/>
      <c r="N154" s="59"/>
    </row>
    <row r="155" spans="1:14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</v>
      </c>
      <c r="F155" s="43">
        <v>0</v>
      </c>
      <c r="G155" s="40">
        <f t="shared" si="3"/>
        <v>0</v>
      </c>
      <c r="H155" s="59"/>
      <c r="I155" s="59"/>
      <c r="J155" s="59"/>
      <c r="K155" s="59"/>
      <c r="L155" s="59"/>
      <c r="M155" s="59"/>
      <c r="N155" s="59"/>
    </row>
    <row r="156" spans="1:14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4.75E-4</v>
      </c>
      <c r="F156" s="43">
        <v>4.75E-4</v>
      </c>
      <c r="G156" s="40">
        <f t="shared" si="3"/>
        <v>0</v>
      </c>
      <c r="H156" s="59"/>
      <c r="I156" s="59"/>
      <c r="J156" s="59"/>
      <c r="K156" s="59"/>
      <c r="L156" s="59"/>
      <c r="M156" s="59"/>
      <c r="N156" s="59"/>
    </row>
    <row r="157" spans="1:14" ht="24.95" customHeight="1" x14ac:dyDescent="0.2">
      <c r="A157" s="27"/>
      <c r="B157" s="27"/>
      <c r="C157" s="50" t="s">
        <v>109</v>
      </c>
      <c r="D157" s="30">
        <v>8</v>
      </c>
      <c r="E157" s="43">
        <v>2.1</v>
      </c>
      <c r="F157" s="43">
        <v>2.1</v>
      </c>
      <c r="G157" s="40">
        <f t="shared" si="3"/>
        <v>0</v>
      </c>
      <c r="H157" s="59"/>
      <c r="I157" s="59"/>
      <c r="J157" s="59"/>
      <c r="K157" s="59"/>
      <c r="L157" s="59"/>
      <c r="M157" s="59"/>
      <c r="N157" s="59"/>
    </row>
    <row r="158" spans="1:14" ht="15" x14ac:dyDescent="0.2">
      <c r="E158" s="22">
        <f>SUM(E15:E157)</f>
        <v>7.1041639999999973</v>
      </c>
      <c r="F158" s="22">
        <f t="shared" ref="F158:G158" si="4">SUM(F15:F157)</f>
        <v>7.1041639999999973</v>
      </c>
      <c r="G158" s="22">
        <f t="shared" si="4"/>
        <v>0</v>
      </c>
      <c r="H158" s="59"/>
      <c r="I158" s="59"/>
      <c r="J158" s="59"/>
      <c r="K158" s="59"/>
      <c r="L158" s="59"/>
      <c r="M158" s="59"/>
      <c r="N158" s="59"/>
    </row>
    <row r="159" spans="1:14" ht="15" x14ac:dyDescent="0.2">
      <c r="E159" s="22"/>
      <c r="F159" s="22"/>
      <c r="G159" s="22"/>
      <c r="H159" s="59"/>
      <c r="I159" s="59"/>
      <c r="J159" s="59"/>
      <c r="K159" s="59"/>
      <c r="L159" s="59"/>
      <c r="M159" s="59"/>
      <c r="N159" s="59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7132-7367-4ED6-9B40-4053EB0B2A4F}">
  <dimension ref="A1:N159"/>
  <sheetViews>
    <sheetView tabSelected="1" workbookViewId="0">
      <selection activeCell="I13" sqref="I13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14" ht="15" x14ac:dyDescent="0.2">
      <c r="G1" s="2" t="s">
        <v>130</v>
      </c>
      <c r="H1" s="59"/>
      <c r="I1" s="59"/>
      <c r="J1" s="59"/>
      <c r="K1" s="59"/>
      <c r="L1" s="59"/>
      <c r="M1" s="59"/>
      <c r="N1" s="59"/>
    </row>
    <row r="2" spans="1:14" ht="15" x14ac:dyDescent="0.2">
      <c r="G2" s="2" t="s">
        <v>0</v>
      </c>
      <c r="H2" s="59"/>
      <c r="I2" s="59"/>
      <c r="J2" s="59"/>
      <c r="K2" s="59"/>
      <c r="L2" s="59"/>
      <c r="M2" s="59"/>
      <c r="N2" s="59"/>
    </row>
    <row r="3" spans="1:14" ht="15" x14ac:dyDescent="0.2">
      <c r="G3" s="2" t="s">
        <v>132</v>
      </c>
      <c r="H3" s="59"/>
      <c r="I3" s="59"/>
      <c r="J3" s="59"/>
      <c r="K3" s="59"/>
      <c r="L3" s="59"/>
      <c r="M3" s="59"/>
      <c r="N3" s="59"/>
    </row>
    <row r="4" spans="1:14" ht="15" x14ac:dyDescent="0.2">
      <c r="H4" s="59"/>
      <c r="I4" s="59"/>
      <c r="J4" s="59"/>
      <c r="K4" s="59"/>
      <c r="L4" s="59"/>
      <c r="M4" s="59"/>
      <c r="N4" s="59"/>
    </row>
    <row r="5" spans="1:14" ht="15" x14ac:dyDescent="0.2">
      <c r="G5" s="2" t="s">
        <v>131</v>
      </c>
      <c r="H5" s="59"/>
      <c r="I5" s="59"/>
      <c r="J5" s="59"/>
      <c r="K5" s="59"/>
      <c r="L5" s="59"/>
      <c r="M5" s="59"/>
      <c r="N5" s="59"/>
    </row>
    <row r="6" spans="1:14" ht="16.5" x14ac:dyDescent="0.2">
      <c r="A6" s="3"/>
      <c r="B6" s="3"/>
      <c r="C6" s="3"/>
      <c r="D6" s="3"/>
      <c r="E6" s="3"/>
      <c r="F6" s="3"/>
      <c r="G6" s="3"/>
      <c r="H6" s="59"/>
      <c r="I6" s="59"/>
      <c r="J6" s="59"/>
      <c r="K6" s="59"/>
      <c r="L6" s="59"/>
      <c r="M6" s="59"/>
      <c r="N6" s="59"/>
    </row>
    <row r="7" spans="1:14" ht="15" customHeight="1" x14ac:dyDescent="0.2">
      <c r="A7" s="62" t="s">
        <v>128</v>
      </c>
      <c r="B7" s="62"/>
      <c r="C7" s="62"/>
      <c r="D7" s="62"/>
      <c r="E7" s="62"/>
      <c r="F7" s="62"/>
      <c r="G7" s="62"/>
      <c r="H7" s="59"/>
      <c r="I7" s="59"/>
      <c r="J7" s="59"/>
      <c r="K7" s="59"/>
      <c r="L7" s="59"/>
      <c r="M7" s="59"/>
      <c r="N7" s="59"/>
    </row>
    <row r="8" spans="1:14" ht="15.75" customHeight="1" x14ac:dyDescent="0.2">
      <c r="A8" s="62" t="s">
        <v>129</v>
      </c>
      <c r="B8" s="62"/>
      <c r="C8" s="62"/>
      <c r="D8" s="62"/>
      <c r="E8" s="62"/>
      <c r="F8" s="62"/>
      <c r="G8" s="62"/>
      <c r="H8" s="59"/>
      <c r="I8" s="59"/>
      <c r="J8" s="59"/>
      <c r="K8" s="59"/>
      <c r="L8" s="59"/>
      <c r="M8" s="59"/>
      <c r="N8" s="59"/>
    </row>
    <row r="9" spans="1:14" ht="19.5" customHeight="1" x14ac:dyDescent="0.2">
      <c r="A9" s="62" t="s">
        <v>175</v>
      </c>
      <c r="B9" s="62"/>
      <c r="C9" s="62"/>
      <c r="D9" s="62"/>
      <c r="E9" s="62"/>
      <c r="F9" s="62"/>
      <c r="G9" s="62"/>
      <c r="H9" s="59"/>
      <c r="I9" s="59"/>
      <c r="J9" s="59"/>
      <c r="K9" s="59"/>
      <c r="L9" s="59"/>
      <c r="M9" s="59"/>
      <c r="N9" s="59"/>
    </row>
    <row r="10" spans="1:14" ht="15" x14ac:dyDescent="0.2">
      <c r="A10" s="4"/>
      <c r="B10" s="4"/>
      <c r="C10" s="4"/>
      <c r="D10" s="4"/>
      <c r="E10" s="4"/>
      <c r="F10" s="4"/>
      <c r="G10" s="4"/>
      <c r="H10" s="59"/>
      <c r="I10" s="59"/>
      <c r="J10" s="59"/>
      <c r="K10" s="59"/>
      <c r="L10" s="59"/>
      <c r="M10" s="59"/>
      <c r="N10" s="59"/>
    </row>
    <row r="11" spans="1:14" ht="15.75" customHeight="1" x14ac:dyDescent="0.2">
      <c r="A11" s="4"/>
      <c r="B11" s="62"/>
      <c r="C11" s="62"/>
      <c r="D11" s="62"/>
      <c r="E11" s="62"/>
      <c r="F11" s="62"/>
      <c r="G11" s="4"/>
      <c r="H11" s="59"/>
      <c r="I11" s="59"/>
      <c r="J11" s="59"/>
      <c r="K11" s="59"/>
      <c r="L11" s="59"/>
      <c r="M11" s="59"/>
      <c r="N11" s="59"/>
    </row>
    <row r="12" spans="1:14" ht="15" x14ac:dyDescent="0.2">
      <c r="H12" s="59"/>
      <c r="I12" s="59"/>
      <c r="J12" s="59"/>
      <c r="K12" s="59"/>
      <c r="L12" s="59"/>
      <c r="M12" s="59"/>
      <c r="N12" s="59"/>
    </row>
    <row r="13" spans="1:14" s="5" customFormat="1" ht="107.25" customHeight="1" x14ac:dyDescent="0.2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  <c r="H13" s="59"/>
      <c r="I13" s="59"/>
      <c r="J13" s="59"/>
      <c r="K13" s="59"/>
      <c r="L13" s="59"/>
      <c r="M13" s="59"/>
      <c r="N13" s="59"/>
    </row>
    <row r="14" spans="1:14" s="6" customFormat="1" ht="18.75" customHeight="1" x14ac:dyDescent="0.2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  <c r="H14" s="59"/>
      <c r="I14" s="59"/>
      <c r="J14" s="59"/>
      <c r="K14" s="59"/>
      <c r="L14" s="59"/>
      <c r="M14" s="59"/>
      <c r="N14" s="59"/>
    </row>
    <row r="15" spans="1:14" ht="24.95" customHeight="1" x14ac:dyDescent="0.2">
      <c r="A15" s="31" t="s">
        <v>55</v>
      </c>
      <c r="B15" s="31" t="s">
        <v>55</v>
      </c>
      <c r="C15" s="37" t="s">
        <v>63</v>
      </c>
      <c r="D15" s="23">
        <v>4</v>
      </c>
      <c r="E15" s="25">
        <v>1.1499999999999999</v>
      </c>
      <c r="F15" s="25">
        <v>1.1499999999999999</v>
      </c>
      <c r="G15" s="8">
        <f t="shared" ref="G15:G63" si="0">E15-F15</f>
        <v>0</v>
      </c>
      <c r="H15" s="59"/>
      <c r="I15" s="59"/>
      <c r="J15" s="59"/>
      <c r="K15" s="59"/>
      <c r="L15" s="59"/>
      <c r="M15" s="59"/>
      <c r="N15" s="59"/>
    </row>
    <row r="16" spans="1:14" ht="24.95" customHeight="1" x14ac:dyDescent="0.2">
      <c r="A16" s="38" t="s">
        <v>56</v>
      </c>
      <c r="B16" s="38" t="s">
        <v>56</v>
      </c>
      <c r="C16" s="37" t="s">
        <v>89</v>
      </c>
      <c r="D16" s="23">
        <v>7</v>
      </c>
      <c r="E16" s="25">
        <v>1.1000000000000001E-3</v>
      </c>
      <c r="F16" s="25">
        <v>1.1000000000000001E-3</v>
      </c>
      <c r="G16" s="8">
        <f t="shared" si="0"/>
        <v>0</v>
      </c>
      <c r="H16" s="59"/>
      <c r="I16" s="59"/>
      <c r="J16" s="59"/>
      <c r="K16" s="59"/>
      <c r="L16" s="59"/>
      <c r="M16" s="59"/>
      <c r="N16" s="59"/>
    </row>
    <row r="17" spans="1:14" ht="24.95" customHeight="1" x14ac:dyDescent="0.2">
      <c r="A17" s="38" t="s">
        <v>56</v>
      </c>
      <c r="B17" s="38" t="s">
        <v>56</v>
      </c>
      <c r="C17" s="37" t="s">
        <v>4</v>
      </c>
      <c r="D17" s="23">
        <v>6</v>
      </c>
      <c r="E17" s="10">
        <v>1.8E-3</v>
      </c>
      <c r="F17" s="10">
        <v>1.8E-3</v>
      </c>
      <c r="G17" s="8">
        <f t="shared" si="0"/>
        <v>0</v>
      </c>
      <c r="H17" s="59"/>
      <c r="I17" s="59"/>
      <c r="J17" s="59"/>
      <c r="K17" s="59"/>
      <c r="L17" s="59"/>
      <c r="M17" s="59"/>
      <c r="N17" s="59"/>
    </row>
    <row r="18" spans="1:14" ht="24.95" customHeight="1" x14ac:dyDescent="0.2">
      <c r="A18" s="31" t="s">
        <v>55</v>
      </c>
      <c r="B18" s="31" t="s">
        <v>55</v>
      </c>
      <c r="C18" s="37" t="s">
        <v>5</v>
      </c>
      <c r="D18" s="23">
        <v>7</v>
      </c>
      <c r="E18" s="25">
        <v>8.9999999999999998E-4</v>
      </c>
      <c r="F18" s="25">
        <v>8.9999999999999998E-4</v>
      </c>
      <c r="G18" s="8">
        <f t="shared" si="0"/>
        <v>0</v>
      </c>
      <c r="H18" s="59"/>
      <c r="I18" s="59"/>
      <c r="J18" s="59"/>
      <c r="K18" s="59"/>
      <c r="L18" s="59"/>
      <c r="M18" s="59"/>
      <c r="N18" s="59"/>
    </row>
    <row r="19" spans="1:14" ht="24.95" customHeight="1" x14ac:dyDescent="0.2">
      <c r="A19" s="31" t="s">
        <v>55</v>
      </c>
      <c r="B19" s="31" t="s">
        <v>55</v>
      </c>
      <c r="C19" s="11" t="s">
        <v>126</v>
      </c>
      <c r="D19" s="24">
        <v>6</v>
      </c>
      <c r="E19" s="25">
        <v>1.5E-3</v>
      </c>
      <c r="F19" s="25">
        <v>1.5E-3</v>
      </c>
      <c r="G19" s="8">
        <f t="shared" si="0"/>
        <v>0</v>
      </c>
      <c r="H19" s="59"/>
      <c r="I19" s="59"/>
      <c r="J19" s="59"/>
      <c r="K19" s="59"/>
      <c r="L19" s="59"/>
      <c r="M19" s="59"/>
      <c r="N19" s="59"/>
    </row>
    <row r="20" spans="1:14" ht="24.95" customHeight="1" x14ac:dyDescent="0.2">
      <c r="A20" s="38" t="s">
        <v>56</v>
      </c>
      <c r="B20" s="38" t="s">
        <v>56</v>
      </c>
      <c r="C20" s="11" t="s">
        <v>126</v>
      </c>
      <c r="D20" s="24">
        <v>6</v>
      </c>
      <c r="E20" s="25">
        <v>2E-3</v>
      </c>
      <c r="F20" s="25">
        <v>2E-3</v>
      </c>
      <c r="G20" s="8">
        <f t="shared" si="0"/>
        <v>0</v>
      </c>
      <c r="H20" s="59"/>
      <c r="I20" s="59"/>
      <c r="J20" s="59"/>
      <c r="K20" s="59"/>
      <c r="L20" s="59"/>
      <c r="M20" s="59"/>
      <c r="N20" s="59"/>
    </row>
    <row r="21" spans="1:14" ht="24.95" customHeight="1" x14ac:dyDescent="0.2">
      <c r="A21" s="38" t="s">
        <v>56</v>
      </c>
      <c r="B21" s="38" t="s">
        <v>56</v>
      </c>
      <c r="C21" s="11" t="s">
        <v>6</v>
      </c>
      <c r="D21" s="24">
        <v>6</v>
      </c>
      <c r="E21" s="25">
        <v>2E-3</v>
      </c>
      <c r="F21" s="25">
        <v>2E-3</v>
      </c>
      <c r="G21" s="8">
        <f t="shared" si="0"/>
        <v>0</v>
      </c>
      <c r="H21" s="59"/>
      <c r="I21" s="59"/>
      <c r="J21" s="59"/>
      <c r="K21" s="59"/>
      <c r="L21" s="59"/>
      <c r="M21" s="59"/>
      <c r="N21" s="59"/>
    </row>
    <row r="22" spans="1:14" ht="24.95" customHeight="1" x14ac:dyDescent="0.2">
      <c r="A22" s="27" t="s">
        <v>13</v>
      </c>
      <c r="B22" s="27" t="s">
        <v>13</v>
      </c>
      <c r="C22" s="11" t="s">
        <v>7</v>
      </c>
      <c r="D22" s="24">
        <v>6</v>
      </c>
      <c r="E22" s="25">
        <v>2E-3</v>
      </c>
      <c r="F22" s="25">
        <v>2E-3</v>
      </c>
      <c r="G22" s="8">
        <f t="shared" si="0"/>
        <v>0</v>
      </c>
      <c r="H22" s="59"/>
      <c r="I22" s="59"/>
      <c r="J22" s="59"/>
      <c r="K22" s="59"/>
      <c r="L22" s="59"/>
      <c r="M22" s="59"/>
      <c r="N22" s="59"/>
    </row>
    <row r="23" spans="1:14" ht="24.95" customHeight="1" x14ac:dyDescent="0.2">
      <c r="A23" s="27" t="s">
        <v>13</v>
      </c>
      <c r="B23" s="27" t="s">
        <v>13</v>
      </c>
      <c r="C23" s="13" t="s">
        <v>8</v>
      </c>
      <c r="D23" s="24">
        <v>6</v>
      </c>
      <c r="E23" s="26">
        <v>2E-3</v>
      </c>
      <c r="F23" s="26">
        <v>2E-3</v>
      </c>
      <c r="G23" s="8">
        <f t="shared" si="0"/>
        <v>0</v>
      </c>
      <c r="H23" s="59"/>
      <c r="I23" s="59"/>
      <c r="J23" s="59"/>
      <c r="K23" s="59"/>
      <c r="L23" s="59"/>
      <c r="M23" s="59"/>
      <c r="N23" s="59"/>
    </row>
    <row r="24" spans="1:14" ht="24.95" customHeight="1" x14ac:dyDescent="0.2">
      <c r="A24" s="38" t="s">
        <v>56</v>
      </c>
      <c r="B24" s="38" t="s">
        <v>56</v>
      </c>
      <c r="C24" s="13" t="s">
        <v>8</v>
      </c>
      <c r="D24" s="24">
        <v>6</v>
      </c>
      <c r="E24" s="26">
        <v>3.2000000000000002E-3</v>
      </c>
      <c r="F24" s="26">
        <v>3.2000000000000002E-3</v>
      </c>
      <c r="G24" s="8">
        <f t="shared" si="0"/>
        <v>0</v>
      </c>
      <c r="H24" s="59"/>
      <c r="I24" s="59"/>
      <c r="J24" s="59"/>
      <c r="K24" s="59"/>
      <c r="L24" s="59"/>
      <c r="M24" s="59"/>
      <c r="N24" s="59"/>
    </row>
    <row r="25" spans="1:14" ht="24.95" customHeight="1" x14ac:dyDescent="0.2">
      <c r="A25" s="27" t="s">
        <v>13</v>
      </c>
      <c r="B25" s="27" t="s">
        <v>13</v>
      </c>
      <c r="C25" s="11" t="s">
        <v>9</v>
      </c>
      <c r="D25" s="24">
        <v>5</v>
      </c>
      <c r="E25" s="25">
        <v>2.75E-2</v>
      </c>
      <c r="F25" s="25">
        <v>2.75E-2</v>
      </c>
      <c r="G25" s="8">
        <f t="shared" si="0"/>
        <v>0</v>
      </c>
      <c r="H25" s="59"/>
      <c r="I25" s="59"/>
      <c r="J25" s="59"/>
      <c r="K25" s="59"/>
      <c r="L25" s="59"/>
      <c r="M25" s="59"/>
      <c r="N25" s="59"/>
    </row>
    <row r="26" spans="1:14" ht="24.95" customHeight="1" x14ac:dyDescent="0.2">
      <c r="A26" s="31" t="s">
        <v>55</v>
      </c>
      <c r="B26" s="31" t="s">
        <v>70</v>
      </c>
      <c r="C26" s="9" t="s">
        <v>10</v>
      </c>
      <c r="D26" s="24">
        <v>5</v>
      </c>
      <c r="E26" s="7">
        <v>0.02</v>
      </c>
      <c r="F26" s="7">
        <v>0.02</v>
      </c>
      <c r="G26" s="8">
        <f t="shared" si="0"/>
        <v>0</v>
      </c>
      <c r="H26" s="59"/>
      <c r="I26" s="59"/>
      <c r="J26" s="59"/>
      <c r="K26" s="59"/>
      <c r="L26" s="59"/>
      <c r="M26" s="59"/>
      <c r="N26" s="59"/>
    </row>
    <row r="27" spans="1:14" ht="24.95" customHeight="1" x14ac:dyDescent="0.2">
      <c r="A27" s="27" t="s">
        <v>151</v>
      </c>
      <c r="B27" s="27" t="s">
        <v>151</v>
      </c>
      <c r="C27" s="9" t="s">
        <v>11</v>
      </c>
      <c r="D27" s="24">
        <v>5</v>
      </c>
      <c r="E27" s="7">
        <v>3.7911E-2</v>
      </c>
      <c r="F27" s="7">
        <v>3.7911E-2</v>
      </c>
      <c r="G27" s="8">
        <f t="shared" si="0"/>
        <v>0</v>
      </c>
      <c r="H27" s="59" t="str">
        <f t="shared" ref="H27:N27" si="1">IF(MOD(ROW(),2),"",INDEX(A:A,ROW()/2))</f>
        <v/>
      </c>
      <c r="I27" s="59" t="str">
        <f t="shared" si="1"/>
        <v/>
      </c>
      <c r="J27" s="59" t="str">
        <f t="shared" si="1"/>
        <v/>
      </c>
      <c r="K27" s="59" t="str">
        <f t="shared" si="1"/>
        <v/>
      </c>
      <c r="L27" s="59" t="str">
        <f t="shared" si="1"/>
        <v/>
      </c>
      <c r="M27" s="59" t="str">
        <f t="shared" si="1"/>
        <v/>
      </c>
      <c r="N27" s="59" t="str">
        <f t="shared" si="1"/>
        <v/>
      </c>
    </row>
    <row r="28" spans="1:14" ht="24.95" customHeight="1" x14ac:dyDescent="0.2">
      <c r="A28" s="33" t="s">
        <v>14</v>
      </c>
      <c r="B28" s="33" t="s">
        <v>14</v>
      </c>
      <c r="C28" s="9" t="s">
        <v>86</v>
      </c>
      <c r="D28" s="24">
        <v>5</v>
      </c>
      <c r="E28" s="7">
        <v>5.0425666666666667E-2</v>
      </c>
      <c r="F28" s="7">
        <v>5.0425666666666667E-2</v>
      </c>
      <c r="G28" s="8">
        <f t="shared" si="0"/>
        <v>0</v>
      </c>
      <c r="H28" s="59"/>
      <c r="I28" s="59"/>
      <c r="J28" s="59"/>
      <c r="K28" s="59"/>
      <c r="L28" s="59"/>
      <c r="M28" s="59"/>
      <c r="N28" s="59"/>
    </row>
    <row r="29" spans="1:14" ht="24.95" customHeight="1" x14ac:dyDescent="0.2">
      <c r="A29" s="39" t="s">
        <v>55</v>
      </c>
      <c r="B29" s="39" t="s">
        <v>55</v>
      </c>
      <c r="C29" s="16" t="s">
        <v>121</v>
      </c>
      <c r="D29" s="24">
        <v>5</v>
      </c>
      <c r="E29" s="7">
        <v>0.16175466666666666</v>
      </c>
      <c r="F29" s="7">
        <v>0.16175466666666666</v>
      </c>
      <c r="G29" s="40">
        <f t="shared" si="0"/>
        <v>0</v>
      </c>
      <c r="H29" s="59"/>
      <c r="I29" s="59"/>
      <c r="J29" s="59"/>
      <c r="K29" s="59"/>
      <c r="L29" s="59"/>
      <c r="M29" s="59"/>
      <c r="N29" s="59"/>
    </row>
    <row r="30" spans="1:14" ht="24.95" customHeight="1" x14ac:dyDescent="0.2">
      <c r="A30" s="31" t="s">
        <v>55</v>
      </c>
      <c r="B30" s="39" t="s">
        <v>55</v>
      </c>
      <c r="C30" s="19" t="s">
        <v>12</v>
      </c>
      <c r="D30" s="24">
        <v>7</v>
      </c>
      <c r="E30" s="7">
        <v>1.0206666666666667E-3</v>
      </c>
      <c r="F30" s="7">
        <v>1.0206666666666667E-3</v>
      </c>
      <c r="G30" s="8">
        <f t="shared" si="0"/>
        <v>0</v>
      </c>
      <c r="H30" s="59"/>
      <c r="I30" s="59"/>
      <c r="J30" s="59"/>
      <c r="K30" s="59"/>
      <c r="L30" s="59"/>
      <c r="M30" s="59"/>
      <c r="N30" s="59"/>
    </row>
    <row r="31" spans="1:14" ht="24.95" customHeight="1" x14ac:dyDescent="0.2">
      <c r="A31" s="27" t="s">
        <v>13</v>
      </c>
      <c r="B31" s="27" t="s">
        <v>13</v>
      </c>
      <c r="C31" s="20" t="s">
        <v>93</v>
      </c>
      <c r="D31" s="24">
        <v>6</v>
      </c>
      <c r="E31" s="7">
        <v>6.2653333333333337E-3</v>
      </c>
      <c r="F31" s="7">
        <v>6.2653333333333337E-3</v>
      </c>
      <c r="G31" s="8">
        <f t="shared" si="0"/>
        <v>0</v>
      </c>
      <c r="H31" s="59"/>
      <c r="I31" s="59"/>
      <c r="J31" s="59"/>
      <c r="K31" s="59"/>
      <c r="L31" s="59"/>
      <c r="M31" s="59"/>
      <c r="N31" s="59"/>
    </row>
    <row r="32" spans="1:14" ht="24.95" customHeight="1" x14ac:dyDescent="0.2">
      <c r="A32" s="27" t="s">
        <v>13</v>
      </c>
      <c r="B32" s="27" t="s">
        <v>13</v>
      </c>
      <c r="C32" s="12" t="s">
        <v>122</v>
      </c>
      <c r="D32" s="23">
        <v>7</v>
      </c>
      <c r="E32" s="7">
        <v>1.0346666666666666E-3</v>
      </c>
      <c r="F32" s="7">
        <v>1.0346666666666666E-3</v>
      </c>
      <c r="G32" s="8">
        <f t="shared" si="0"/>
        <v>0</v>
      </c>
      <c r="H32" s="59"/>
      <c r="I32" s="59"/>
      <c r="J32" s="59"/>
      <c r="K32" s="59"/>
      <c r="L32" s="59"/>
      <c r="M32" s="59"/>
      <c r="N32" s="59"/>
    </row>
    <row r="33" spans="1:14" ht="24.95" customHeight="1" x14ac:dyDescent="0.2">
      <c r="A33" s="33" t="s">
        <v>14</v>
      </c>
      <c r="B33" s="33" t="s">
        <v>14</v>
      </c>
      <c r="C33" s="41" t="s">
        <v>74</v>
      </c>
      <c r="D33" s="24">
        <v>6</v>
      </c>
      <c r="E33" s="7">
        <v>7.2436666666666665E-3</v>
      </c>
      <c r="F33" s="7">
        <v>7.2436666666666665E-3</v>
      </c>
      <c r="G33" s="8">
        <f t="shared" si="0"/>
        <v>0</v>
      </c>
      <c r="H33" s="59"/>
      <c r="I33" s="59"/>
      <c r="J33" s="59"/>
      <c r="K33" s="59"/>
      <c r="L33" s="59"/>
      <c r="M33" s="59"/>
      <c r="N33" s="59"/>
    </row>
    <row r="34" spans="1:14" ht="24.95" customHeight="1" x14ac:dyDescent="0.2">
      <c r="A34" s="27" t="s">
        <v>13</v>
      </c>
      <c r="B34" s="27" t="s">
        <v>13</v>
      </c>
      <c r="C34" s="42" t="s">
        <v>75</v>
      </c>
      <c r="D34" s="24">
        <v>6</v>
      </c>
      <c r="E34" s="43">
        <v>5.1313333333333332E-3</v>
      </c>
      <c r="F34" s="43">
        <v>5.1313333333333332E-3</v>
      </c>
      <c r="G34" s="8">
        <f t="shared" si="0"/>
        <v>0</v>
      </c>
      <c r="H34" s="59"/>
      <c r="I34" s="59"/>
      <c r="J34" s="59"/>
      <c r="K34" s="59"/>
      <c r="L34" s="59"/>
      <c r="M34" s="59"/>
      <c r="N34" s="59"/>
    </row>
    <row r="35" spans="1:14" ht="24.95" customHeight="1" x14ac:dyDescent="0.2">
      <c r="A35" s="38" t="s">
        <v>56</v>
      </c>
      <c r="B35" s="38" t="s">
        <v>56</v>
      </c>
      <c r="C35" s="12" t="s">
        <v>15</v>
      </c>
      <c r="D35" s="23">
        <v>6</v>
      </c>
      <c r="E35" s="7">
        <v>1.6966666666666666E-3</v>
      </c>
      <c r="F35" s="7">
        <v>1.6966666666666666E-3</v>
      </c>
      <c r="G35" s="8">
        <f t="shared" si="0"/>
        <v>0</v>
      </c>
      <c r="H35" s="59"/>
      <c r="I35" s="59"/>
      <c r="J35" s="59"/>
      <c r="K35" s="59"/>
      <c r="L35" s="59"/>
      <c r="M35" s="59"/>
      <c r="N35" s="59"/>
    </row>
    <row r="36" spans="1:14" ht="24.95" customHeight="1" x14ac:dyDescent="0.2">
      <c r="A36" s="31" t="s">
        <v>55</v>
      </c>
      <c r="B36" s="32" t="s">
        <v>55</v>
      </c>
      <c r="C36" s="12" t="s">
        <v>153</v>
      </c>
      <c r="D36" s="23">
        <v>4</v>
      </c>
      <c r="E36" s="7">
        <v>0.39</v>
      </c>
      <c r="F36" s="7">
        <v>0.39</v>
      </c>
      <c r="G36" s="8">
        <f t="shared" si="0"/>
        <v>0</v>
      </c>
      <c r="H36" s="59"/>
      <c r="I36" s="59"/>
      <c r="J36" s="59"/>
      <c r="K36" s="59"/>
      <c r="L36" s="59"/>
      <c r="M36" s="59"/>
      <c r="N36" s="59"/>
    </row>
    <row r="37" spans="1:14" ht="24.95" customHeight="1" x14ac:dyDescent="0.2">
      <c r="A37" s="31" t="s">
        <v>55</v>
      </c>
      <c r="B37" s="39" t="s">
        <v>55</v>
      </c>
      <c r="C37" s="12" t="s">
        <v>153</v>
      </c>
      <c r="D37" s="23">
        <v>5</v>
      </c>
      <c r="E37" s="7">
        <v>0.13012599999999999</v>
      </c>
      <c r="F37" s="7">
        <v>0.13012599999999999</v>
      </c>
      <c r="G37" s="8">
        <f t="shared" si="0"/>
        <v>0</v>
      </c>
      <c r="H37" s="59"/>
      <c r="I37" s="59"/>
      <c r="J37" s="59"/>
      <c r="K37" s="59"/>
      <c r="L37" s="59"/>
      <c r="M37" s="59"/>
      <c r="N37" s="59"/>
    </row>
    <row r="38" spans="1:14" ht="24.95" customHeight="1" x14ac:dyDescent="0.2">
      <c r="A38" s="27" t="s">
        <v>13</v>
      </c>
      <c r="B38" s="27" t="s">
        <v>13</v>
      </c>
      <c r="C38" s="12" t="s">
        <v>16</v>
      </c>
      <c r="D38" s="24">
        <v>6</v>
      </c>
      <c r="E38" s="7">
        <v>2.5000000000000001E-3</v>
      </c>
      <c r="F38" s="7">
        <v>2.5000000000000001E-3</v>
      </c>
      <c r="G38" s="8">
        <f t="shared" si="0"/>
        <v>0</v>
      </c>
      <c r="H38" s="59"/>
      <c r="I38" s="59"/>
      <c r="J38" s="59"/>
      <c r="K38" s="59"/>
      <c r="L38" s="59"/>
      <c r="M38" s="59"/>
      <c r="N38" s="59"/>
    </row>
    <row r="39" spans="1:14" ht="24.95" customHeight="1" x14ac:dyDescent="0.2">
      <c r="A39" s="33" t="s">
        <v>14</v>
      </c>
      <c r="B39" s="33" t="s">
        <v>14</v>
      </c>
      <c r="C39" s="12" t="s">
        <v>17</v>
      </c>
      <c r="D39" s="24">
        <v>7</v>
      </c>
      <c r="E39" s="7">
        <v>6.9466666666666667E-4</v>
      </c>
      <c r="F39" s="7">
        <v>6.9466666666666667E-4</v>
      </c>
      <c r="G39" s="8">
        <f t="shared" si="0"/>
        <v>0</v>
      </c>
      <c r="H39" s="59"/>
      <c r="I39" s="59"/>
      <c r="J39" s="59"/>
      <c r="K39" s="59"/>
      <c r="L39" s="59"/>
      <c r="M39" s="59"/>
      <c r="N39" s="59"/>
    </row>
    <row r="40" spans="1:14" ht="24.95" customHeight="1" x14ac:dyDescent="0.2">
      <c r="A40" s="33" t="s">
        <v>14</v>
      </c>
      <c r="B40" s="33" t="s">
        <v>14</v>
      </c>
      <c r="C40" s="12" t="s">
        <v>18</v>
      </c>
      <c r="D40" s="24">
        <v>6</v>
      </c>
      <c r="E40" s="7">
        <v>1.1055666666666667E-2</v>
      </c>
      <c r="F40" s="7">
        <v>1.1055666666666667E-2</v>
      </c>
      <c r="G40" s="8">
        <f t="shared" si="0"/>
        <v>0</v>
      </c>
      <c r="H40" s="59"/>
      <c r="I40" s="59"/>
      <c r="J40" s="59"/>
      <c r="K40" s="59"/>
      <c r="L40" s="59"/>
      <c r="M40" s="59"/>
      <c r="N40" s="59"/>
    </row>
    <row r="41" spans="1:14" ht="24.95" customHeight="1" x14ac:dyDescent="0.2">
      <c r="A41" s="27" t="s">
        <v>13</v>
      </c>
      <c r="B41" s="27" t="s">
        <v>13</v>
      </c>
      <c r="C41" s="12" t="s">
        <v>19</v>
      </c>
      <c r="D41" s="24">
        <v>6</v>
      </c>
      <c r="E41" s="7">
        <v>1.1190666666666668E-2</v>
      </c>
      <c r="F41" s="7">
        <v>1.1190666666666668E-2</v>
      </c>
      <c r="G41" s="8">
        <f t="shared" si="0"/>
        <v>0</v>
      </c>
      <c r="H41" s="59"/>
      <c r="I41" s="59"/>
      <c r="J41" s="59"/>
      <c r="K41" s="59"/>
      <c r="L41" s="59"/>
      <c r="M41" s="59"/>
      <c r="N41" s="59"/>
    </row>
    <row r="42" spans="1:14" ht="24.95" customHeight="1" x14ac:dyDescent="0.2">
      <c r="A42" s="33" t="s">
        <v>14</v>
      </c>
      <c r="B42" s="33" t="s">
        <v>14</v>
      </c>
      <c r="C42" s="12" t="s">
        <v>20</v>
      </c>
      <c r="D42" s="23">
        <v>7</v>
      </c>
      <c r="E42" s="7">
        <v>9.6100000000000005E-4</v>
      </c>
      <c r="F42" s="7">
        <v>9.6100000000000005E-4</v>
      </c>
      <c r="G42" s="8">
        <f t="shared" si="0"/>
        <v>0</v>
      </c>
      <c r="H42" s="59"/>
      <c r="I42" s="59"/>
      <c r="J42" s="59"/>
      <c r="K42" s="59"/>
      <c r="L42" s="59"/>
      <c r="M42" s="59"/>
      <c r="N42" s="59"/>
    </row>
    <row r="43" spans="1:14" ht="24.95" customHeight="1" x14ac:dyDescent="0.2">
      <c r="A43" s="33" t="s">
        <v>14</v>
      </c>
      <c r="B43" s="33" t="s">
        <v>14</v>
      </c>
      <c r="C43" s="12" t="s">
        <v>21</v>
      </c>
      <c r="D43" s="24">
        <v>6</v>
      </c>
      <c r="E43" s="7">
        <v>1.9800000000000004E-3</v>
      </c>
      <c r="F43" s="7">
        <v>1.9800000000000004E-3</v>
      </c>
      <c r="G43" s="8">
        <f t="shared" si="0"/>
        <v>0</v>
      </c>
      <c r="H43" s="59"/>
      <c r="I43" s="59"/>
      <c r="J43" s="59"/>
      <c r="K43" s="59"/>
      <c r="L43" s="59"/>
      <c r="M43" s="59"/>
      <c r="N43" s="59"/>
    </row>
    <row r="44" spans="1:14" ht="24.95" customHeight="1" x14ac:dyDescent="0.2">
      <c r="A44" s="27" t="s">
        <v>151</v>
      </c>
      <c r="B44" s="27" t="s">
        <v>151</v>
      </c>
      <c r="C44" s="12" t="s">
        <v>22</v>
      </c>
      <c r="D44" s="24">
        <v>5</v>
      </c>
      <c r="E44" s="7">
        <v>3.0796E-2</v>
      </c>
      <c r="F44" s="7">
        <v>3.0796E-2</v>
      </c>
      <c r="G44" s="8">
        <f t="shared" si="0"/>
        <v>0</v>
      </c>
      <c r="H44" s="59"/>
      <c r="I44" s="59"/>
      <c r="J44" s="59"/>
      <c r="K44" s="59"/>
      <c r="L44" s="59"/>
      <c r="M44" s="59"/>
      <c r="N44" s="59"/>
    </row>
    <row r="45" spans="1:14" ht="24.95" customHeight="1" x14ac:dyDescent="0.2">
      <c r="A45" s="27" t="s">
        <v>151</v>
      </c>
      <c r="B45" s="27" t="s">
        <v>151</v>
      </c>
      <c r="C45" s="12" t="s">
        <v>133</v>
      </c>
      <c r="D45" s="23">
        <v>5</v>
      </c>
      <c r="E45" s="7">
        <v>0.11113833333333334</v>
      </c>
      <c r="F45" s="7">
        <v>0.11113833333333334</v>
      </c>
      <c r="G45" s="8">
        <f t="shared" si="0"/>
        <v>0</v>
      </c>
      <c r="H45" s="59"/>
      <c r="I45" s="59"/>
      <c r="J45" s="59"/>
      <c r="K45" s="59"/>
      <c r="L45" s="59"/>
      <c r="M45" s="59"/>
      <c r="N45" s="59"/>
    </row>
    <row r="46" spans="1:14" ht="24.95" customHeight="1" x14ac:dyDescent="0.2">
      <c r="A46" s="27" t="s">
        <v>13</v>
      </c>
      <c r="B46" s="27" t="s">
        <v>13</v>
      </c>
      <c r="C46" s="12" t="s">
        <v>23</v>
      </c>
      <c r="D46" s="24">
        <v>6</v>
      </c>
      <c r="E46" s="7">
        <v>2.8960000000000006E-3</v>
      </c>
      <c r="F46" s="7">
        <v>2.8960000000000006E-3</v>
      </c>
      <c r="G46" s="8">
        <f t="shared" si="0"/>
        <v>0</v>
      </c>
      <c r="H46" s="59"/>
      <c r="I46" s="59"/>
      <c r="J46" s="59"/>
      <c r="K46" s="59"/>
      <c r="L46" s="59"/>
      <c r="M46" s="59"/>
      <c r="N46" s="59"/>
    </row>
    <row r="47" spans="1:14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1.1793333333333332E-3</v>
      </c>
      <c r="F47" s="7">
        <v>1.1793333333333332E-3</v>
      </c>
      <c r="G47" s="8">
        <f t="shared" si="0"/>
        <v>0</v>
      </c>
      <c r="H47" s="59"/>
      <c r="I47" s="59"/>
      <c r="J47" s="59"/>
      <c r="K47" s="59"/>
      <c r="L47" s="59"/>
      <c r="M47" s="59"/>
      <c r="N47" s="59"/>
    </row>
    <row r="48" spans="1:14" ht="24.95" customHeight="1" x14ac:dyDescent="0.2">
      <c r="A48" s="27" t="s">
        <v>151</v>
      </c>
      <c r="B48" s="27" t="s">
        <v>151</v>
      </c>
      <c r="C48" s="12" t="s">
        <v>24</v>
      </c>
      <c r="D48" s="23">
        <v>7</v>
      </c>
      <c r="E48" s="7">
        <v>6.2E-4</v>
      </c>
      <c r="F48" s="7">
        <v>6.2E-4</v>
      </c>
      <c r="G48" s="8">
        <f t="shared" si="0"/>
        <v>0</v>
      </c>
      <c r="H48" s="59"/>
      <c r="I48" s="59"/>
      <c r="J48" s="59"/>
      <c r="K48" s="59"/>
      <c r="L48" s="59"/>
      <c r="M48" s="59"/>
      <c r="N48" s="59"/>
    </row>
    <row r="49" spans="1:14" ht="24.95" customHeight="1" x14ac:dyDescent="0.2">
      <c r="A49" s="27" t="s">
        <v>13</v>
      </c>
      <c r="B49" s="27" t="s">
        <v>13</v>
      </c>
      <c r="C49" s="17" t="s">
        <v>25</v>
      </c>
      <c r="D49" s="23">
        <v>4</v>
      </c>
      <c r="E49" s="7">
        <v>0.22461566666666669</v>
      </c>
      <c r="F49" s="7">
        <v>0.22461566666666669</v>
      </c>
      <c r="G49" s="8">
        <f t="shared" si="0"/>
        <v>0</v>
      </c>
      <c r="H49" s="59"/>
      <c r="I49" s="59"/>
      <c r="J49" s="59"/>
      <c r="K49" s="59"/>
      <c r="L49" s="59"/>
      <c r="M49" s="59"/>
      <c r="N49" s="59"/>
    </row>
    <row r="50" spans="1:14" ht="24.95" customHeight="1" x14ac:dyDescent="0.2">
      <c r="A50" s="27" t="s">
        <v>13</v>
      </c>
      <c r="B50" s="27" t="s">
        <v>13</v>
      </c>
      <c r="C50" s="17" t="s">
        <v>25</v>
      </c>
      <c r="D50" s="23">
        <v>5</v>
      </c>
      <c r="E50" s="7">
        <v>0.26932200000000001</v>
      </c>
      <c r="F50" s="7">
        <v>0.26932200000000001</v>
      </c>
      <c r="G50" s="8">
        <f t="shared" si="0"/>
        <v>0</v>
      </c>
      <c r="H50" s="59"/>
      <c r="I50" s="59"/>
      <c r="J50" s="59"/>
      <c r="K50" s="59"/>
      <c r="L50" s="59"/>
      <c r="M50" s="59"/>
      <c r="N50" s="59"/>
    </row>
    <row r="51" spans="1:14" ht="24.95" customHeight="1" x14ac:dyDescent="0.2">
      <c r="A51" s="31" t="s">
        <v>57</v>
      </c>
      <c r="B51" s="31" t="s">
        <v>57</v>
      </c>
      <c r="C51" s="12" t="s">
        <v>111</v>
      </c>
      <c r="D51" s="24">
        <v>6</v>
      </c>
      <c r="E51" s="7">
        <v>5.7813333333333328E-3</v>
      </c>
      <c r="F51" s="7">
        <v>5.7813333333333328E-3</v>
      </c>
      <c r="G51" s="8">
        <f t="shared" si="0"/>
        <v>0</v>
      </c>
      <c r="H51" s="59"/>
      <c r="I51" s="59"/>
      <c r="J51" s="59"/>
      <c r="K51" s="59"/>
      <c r="L51" s="59"/>
      <c r="M51" s="59"/>
      <c r="N51" s="59"/>
    </row>
    <row r="52" spans="1:14" ht="24.95" customHeight="1" x14ac:dyDescent="0.2">
      <c r="A52" s="33" t="s">
        <v>14</v>
      </c>
      <c r="B52" s="33" t="s">
        <v>14</v>
      </c>
      <c r="C52" s="12" t="s">
        <v>27</v>
      </c>
      <c r="D52" s="24">
        <v>6</v>
      </c>
      <c r="E52" s="7">
        <v>7.0220000000000005E-3</v>
      </c>
      <c r="F52" s="7">
        <v>7.0220000000000005E-3</v>
      </c>
      <c r="G52" s="8">
        <f t="shared" si="0"/>
        <v>0</v>
      </c>
      <c r="H52" s="59"/>
      <c r="I52" s="59"/>
      <c r="J52" s="59"/>
      <c r="K52" s="59"/>
      <c r="L52" s="59"/>
      <c r="M52" s="59"/>
      <c r="N52" s="59"/>
    </row>
    <row r="53" spans="1:14" ht="24.95" customHeight="1" x14ac:dyDescent="0.2">
      <c r="A53" s="31" t="s">
        <v>57</v>
      </c>
      <c r="B53" s="31" t="s">
        <v>57</v>
      </c>
      <c r="C53" s="18" t="s">
        <v>73</v>
      </c>
      <c r="D53" s="24">
        <v>5</v>
      </c>
      <c r="E53" s="7">
        <v>3.3814666666666666E-2</v>
      </c>
      <c r="F53" s="7">
        <v>3.3814666666666666E-2</v>
      </c>
      <c r="G53" s="8">
        <f t="shared" si="0"/>
        <v>0</v>
      </c>
      <c r="H53" s="59"/>
      <c r="I53" s="59"/>
      <c r="J53" s="59"/>
      <c r="K53" s="59"/>
      <c r="L53" s="59"/>
      <c r="M53" s="59"/>
      <c r="N53" s="59"/>
    </row>
    <row r="54" spans="1:14" ht="24.95" customHeight="1" x14ac:dyDescent="0.2">
      <c r="A54" s="33" t="s">
        <v>14</v>
      </c>
      <c r="B54" s="33" t="s">
        <v>14</v>
      </c>
      <c r="C54" s="17" t="s">
        <v>28</v>
      </c>
      <c r="D54" s="23">
        <v>4</v>
      </c>
      <c r="E54" s="7">
        <v>0.19353999999999996</v>
      </c>
      <c r="F54" s="7">
        <v>0.19353999999999996</v>
      </c>
      <c r="G54" s="8">
        <f t="shared" si="0"/>
        <v>0</v>
      </c>
      <c r="H54" s="59"/>
      <c r="I54" s="59"/>
      <c r="J54" s="59"/>
      <c r="K54" s="59"/>
      <c r="L54" s="59"/>
      <c r="M54" s="59"/>
      <c r="N54" s="59"/>
    </row>
    <row r="55" spans="1:14" ht="24.95" customHeight="1" x14ac:dyDescent="0.2">
      <c r="A55" s="33" t="s">
        <v>14</v>
      </c>
      <c r="B55" s="33" t="s">
        <v>14</v>
      </c>
      <c r="C55" s="17" t="s">
        <v>28</v>
      </c>
      <c r="D55" s="23">
        <v>6</v>
      </c>
      <c r="E55" s="7">
        <v>2.0201E-2</v>
      </c>
      <c r="F55" s="7">
        <v>2.0201E-2</v>
      </c>
      <c r="G55" s="8">
        <f t="shared" si="0"/>
        <v>0</v>
      </c>
      <c r="H55" s="59"/>
      <c r="I55" s="59"/>
      <c r="J55" s="59"/>
      <c r="K55" s="59"/>
      <c r="L55" s="59"/>
      <c r="M55" s="59"/>
      <c r="N55" s="59"/>
    </row>
    <row r="56" spans="1:14" ht="24.95" customHeight="1" x14ac:dyDescent="0.2">
      <c r="A56" s="33" t="s">
        <v>14</v>
      </c>
      <c r="B56" s="33" t="s">
        <v>14</v>
      </c>
      <c r="C56" s="12" t="s">
        <v>29</v>
      </c>
      <c r="D56" s="24">
        <v>6</v>
      </c>
      <c r="E56" s="7">
        <v>2.2369999999999998E-3</v>
      </c>
      <c r="F56" s="7">
        <v>2.2369999999999998E-3</v>
      </c>
      <c r="G56" s="8">
        <f t="shared" si="0"/>
        <v>0</v>
      </c>
      <c r="H56" s="59"/>
      <c r="I56" s="59"/>
      <c r="J56" s="59"/>
      <c r="K56" s="59"/>
      <c r="L56" s="59"/>
      <c r="M56" s="59"/>
      <c r="N56" s="59"/>
    </row>
    <row r="57" spans="1:14" ht="24.95" customHeight="1" x14ac:dyDescent="0.2">
      <c r="A57" s="27" t="s">
        <v>13</v>
      </c>
      <c r="B57" s="27" t="s">
        <v>13</v>
      </c>
      <c r="C57" s="9" t="s">
        <v>30</v>
      </c>
      <c r="D57" s="24">
        <v>7</v>
      </c>
      <c r="E57" s="7">
        <v>2.81E-4</v>
      </c>
      <c r="F57" s="7">
        <v>2.81E-4</v>
      </c>
      <c r="G57" s="8">
        <f>E57-F57</f>
        <v>0</v>
      </c>
      <c r="H57" s="59"/>
      <c r="I57" s="59"/>
      <c r="J57" s="59"/>
      <c r="K57" s="59"/>
      <c r="L57" s="59"/>
      <c r="M57" s="59"/>
      <c r="N57" s="59"/>
    </row>
    <row r="58" spans="1:14" ht="24.95" customHeight="1" x14ac:dyDescent="0.2">
      <c r="A58" s="33" t="s">
        <v>14</v>
      </c>
      <c r="B58" s="33" t="s">
        <v>14</v>
      </c>
      <c r="C58" s="12" t="s">
        <v>31</v>
      </c>
      <c r="D58" s="23">
        <v>7</v>
      </c>
      <c r="E58" s="7">
        <v>6.3000000000000003E-4</v>
      </c>
      <c r="F58" s="7">
        <v>6.3000000000000003E-4</v>
      </c>
      <c r="G58" s="8">
        <f t="shared" si="0"/>
        <v>0</v>
      </c>
      <c r="H58" s="59"/>
      <c r="I58" s="59"/>
      <c r="J58" s="59"/>
      <c r="K58" s="59"/>
      <c r="L58" s="59"/>
      <c r="M58" s="59"/>
      <c r="N58" s="59"/>
    </row>
    <row r="59" spans="1:14" ht="24.95" customHeight="1" x14ac:dyDescent="0.2">
      <c r="A59" s="27" t="s">
        <v>151</v>
      </c>
      <c r="B59" s="27" t="s">
        <v>151</v>
      </c>
      <c r="C59" s="12" t="s">
        <v>32</v>
      </c>
      <c r="D59" s="24">
        <v>5</v>
      </c>
      <c r="E59" s="7">
        <v>1.6254000000000001E-2</v>
      </c>
      <c r="F59" s="7">
        <v>1.6254000000000001E-2</v>
      </c>
      <c r="G59" s="8">
        <f t="shared" si="0"/>
        <v>0</v>
      </c>
      <c r="H59" s="59"/>
      <c r="I59" s="59"/>
      <c r="J59" s="59"/>
      <c r="K59" s="59"/>
      <c r="L59" s="59"/>
      <c r="M59" s="59"/>
      <c r="N59" s="59"/>
    </row>
    <row r="60" spans="1:14" ht="24.95" customHeight="1" x14ac:dyDescent="0.2">
      <c r="A60" s="38" t="s">
        <v>56</v>
      </c>
      <c r="B60" s="38" t="s">
        <v>56</v>
      </c>
      <c r="C60" s="12" t="s">
        <v>33</v>
      </c>
      <c r="D60" s="24">
        <v>7</v>
      </c>
      <c r="E60" s="7">
        <v>1.9686666666666667E-3</v>
      </c>
      <c r="F60" s="7">
        <v>1.9686666666666667E-3</v>
      </c>
      <c r="G60" s="8">
        <f t="shared" si="0"/>
        <v>0</v>
      </c>
      <c r="H60" s="59"/>
      <c r="I60" s="59"/>
      <c r="J60" s="59"/>
      <c r="K60" s="59"/>
      <c r="L60" s="59"/>
      <c r="M60" s="59"/>
      <c r="N60" s="59"/>
    </row>
    <row r="61" spans="1:14" ht="24.95" customHeight="1" x14ac:dyDescent="0.2">
      <c r="A61" s="38" t="s">
        <v>56</v>
      </c>
      <c r="B61" s="38" t="s">
        <v>56</v>
      </c>
      <c r="C61" s="12" t="s">
        <v>33</v>
      </c>
      <c r="D61" s="23">
        <v>6</v>
      </c>
      <c r="E61" s="7">
        <v>1.8939999999999999E-3</v>
      </c>
      <c r="F61" s="7">
        <v>1.8939999999999999E-3</v>
      </c>
      <c r="G61" s="8">
        <f t="shared" si="0"/>
        <v>0</v>
      </c>
      <c r="H61" s="59"/>
      <c r="I61" s="59"/>
      <c r="J61" s="59"/>
      <c r="K61" s="59"/>
      <c r="L61" s="59"/>
      <c r="M61" s="59"/>
      <c r="N61" s="59"/>
    </row>
    <row r="62" spans="1:14" ht="24.95" customHeight="1" x14ac:dyDescent="0.2">
      <c r="A62" s="33" t="s">
        <v>14</v>
      </c>
      <c r="B62" s="33" t="s">
        <v>14</v>
      </c>
      <c r="C62" s="12" t="s">
        <v>34</v>
      </c>
      <c r="D62" s="24">
        <v>6</v>
      </c>
      <c r="E62" s="7">
        <v>3.0000000000000001E-3</v>
      </c>
      <c r="F62" s="7">
        <v>3.0000000000000001E-3</v>
      </c>
      <c r="G62" s="8">
        <f t="shared" si="0"/>
        <v>0</v>
      </c>
      <c r="H62" s="59"/>
      <c r="I62" s="59"/>
      <c r="J62" s="59"/>
      <c r="K62" s="59"/>
      <c r="L62" s="59"/>
      <c r="M62" s="59"/>
      <c r="N62" s="59"/>
    </row>
    <row r="63" spans="1:14" ht="24.95" customHeight="1" x14ac:dyDescent="0.2">
      <c r="A63" s="27" t="s">
        <v>151</v>
      </c>
      <c r="B63" s="27" t="s">
        <v>151</v>
      </c>
      <c r="C63" s="12" t="s">
        <v>35</v>
      </c>
      <c r="D63" s="24">
        <v>6</v>
      </c>
      <c r="E63" s="7">
        <v>9.3266666666666654E-3</v>
      </c>
      <c r="F63" s="7">
        <v>9.3266666666666654E-3</v>
      </c>
      <c r="G63" s="8">
        <f t="shared" si="0"/>
        <v>0</v>
      </c>
      <c r="H63" s="59"/>
      <c r="I63" s="59"/>
      <c r="J63" s="59"/>
      <c r="K63" s="59"/>
      <c r="L63" s="59"/>
      <c r="M63" s="59"/>
      <c r="N63" s="59"/>
    </row>
    <row r="64" spans="1:14" ht="24.95" customHeight="1" x14ac:dyDescent="0.2">
      <c r="A64" s="27" t="s">
        <v>13</v>
      </c>
      <c r="B64" s="27" t="s">
        <v>13</v>
      </c>
      <c r="C64" s="12" t="s">
        <v>154</v>
      </c>
      <c r="D64" s="23">
        <v>7</v>
      </c>
      <c r="E64" s="7">
        <v>1.6690000000000001E-3</v>
      </c>
      <c r="F64" s="7">
        <v>1.6690000000000001E-3</v>
      </c>
      <c r="G64" s="8">
        <f>E64-F64</f>
        <v>0</v>
      </c>
      <c r="H64" s="59"/>
      <c r="I64" s="59"/>
      <c r="J64" s="59"/>
      <c r="K64" s="59"/>
      <c r="L64" s="59"/>
      <c r="M64" s="59"/>
      <c r="N64" s="59"/>
    </row>
    <row r="65" spans="1:14" ht="24.95" customHeight="1" x14ac:dyDescent="0.2">
      <c r="A65" s="27" t="s">
        <v>151</v>
      </c>
      <c r="B65" s="27" t="s">
        <v>151</v>
      </c>
      <c r="C65" s="12" t="s">
        <v>36</v>
      </c>
      <c r="D65" s="24">
        <v>5</v>
      </c>
      <c r="E65" s="7">
        <v>3.322166666666667E-2</v>
      </c>
      <c r="F65" s="7">
        <v>3.322166666666667E-2</v>
      </c>
      <c r="G65" s="8">
        <f>E65-F65</f>
        <v>0</v>
      </c>
      <c r="H65" s="59"/>
      <c r="I65" s="59"/>
      <c r="J65" s="59"/>
      <c r="K65" s="59"/>
      <c r="L65" s="59"/>
      <c r="M65" s="59"/>
      <c r="N65" s="59"/>
    </row>
    <row r="66" spans="1:14" ht="24.95" customHeight="1" x14ac:dyDescent="0.2">
      <c r="A66" s="27" t="s">
        <v>151</v>
      </c>
      <c r="B66" s="27" t="s">
        <v>151</v>
      </c>
      <c r="C66" s="12" t="s">
        <v>36</v>
      </c>
      <c r="D66" s="24">
        <v>6</v>
      </c>
      <c r="E66" s="7">
        <v>1.0681000000000001E-2</v>
      </c>
      <c r="F66" s="7">
        <v>1.0681000000000001E-2</v>
      </c>
      <c r="G66" s="8">
        <f>E66-F66</f>
        <v>0</v>
      </c>
      <c r="H66" s="59"/>
      <c r="I66" s="59"/>
      <c r="J66" s="59"/>
      <c r="K66" s="59"/>
      <c r="L66" s="59"/>
      <c r="M66" s="59"/>
      <c r="N66" s="59"/>
    </row>
    <row r="67" spans="1:14" ht="24.95" customHeight="1" x14ac:dyDescent="0.2">
      <c r="A67" s="27" t="s">
        <v>13</v>
      </c>
      <c r="B67" s="27" t="s">
        <v>13</v>
      </c>
      <c r="C67" s="12" t="s">
        <v>37</v>
      </c>
      <c r="D67" s="23">
        <v>4</v>
      </c>
      <c r="E67" s="7">
        <v>0.302033</v>
      </c>
      <c r="F67" s="7">
        <v>0.302033</v>
      </c>
      <c r="G67" s="8">
        <f t="shared" ref="G67:G100" si="2">E67-F67</f>
        <v>0</v>
      </c>
      <c r="H67" s="59"/>
      <c r="I67" s="59"/>
      <c r="J67" s="59"/>
      <c r="K67" s="59"/>
      <c r="L67" s="59"/>
      <c r="M67" s="59"/>
      <c r="N67" s="59"/>
    </row>
    <row r="68" spans="1:14" ht="24.95" customHeight="1" x14ac:dyDescent="0.2">
      <c r="A68" s="27" t="s">
        <v>13</v>
      </c>
      <c r="B68" s="27" t="s">
        <v>13</v>
      </c>
      <c r="C68" s="12" t="s">
        <v>38</v>
      </c>
      <c r="D68" s="24">
        <v>6</v>
      </c>
      <c r="E68" s="7">
        <v>2.715E-3</v>
      </c>
      <c r="F68" s="7">
        <v>2.715E-3</v>
      </c>
      <c r="G68" s="8">
        <f t="shared" si="2"/>
        <v>0</v>
      </c>
      <c r="H68" s="59"/>
      <c r="I68" s="59"/>
      <c r="J68" s="59"/>
      <c r="K68" s="59"/>
      <c r="L68" s="59"/>
      <c r="M68" s="59"/>
      <c r="N68" s="59"/>
    </row>
    <row r="69" spans="1:14" ht="24.95" customHeight="1" x14ac:dyDescent="0.2">
      <c r="A69" s="33" t="s">
        <v>14</v>
      </c>
      <c r="B69" s="33" t="s">
        <v>14</v>
      </c>
      <c r="C69" s="12" t="s">
        <v>64</v>
      </c>
      <c r="D69" s="23">
        <v>7</v>
      </c>
      <c r="E69" s="7">
        <v>9.7599999999999998E-4</v>
      </c>
      <c r="F69" s="7">
        <v>9.7599999999999998E-4</v>
      </c>
      <c r="G69" s="8">
        <f t="shared" si="2"/>
        <v>0</v>
      </c>
      <c r="H69" s="59"/>
      <c r="I69" s="59"/>
      <c r="J69" s="59"/>
      <c r="K69" s="59"/>
      <c r="L69" s="59"/>
      <c r="M69" s="59"/>
      <c r="N69" s="59"/>
    </row>
    <row r="70" spans="1:14" ht="24.95" customHeight="1" x14ac:dyDescent="0.2">
      <c r="A70" s="33" t="s">
        <v>39</v>
      </c>
      <c r="B70" s="33" t="s">
        <v>39</v>
      </c>
      <c r="C70" s="12" t="s">
        <v>100</v>
      </c>
      <c r="D70" s="24">
        <v>6</v>
      </c>
      <c r="E70" s="7">
        <v>3.7266666666666663E-3</v>
      </c>
      <c r="F70" s="7">
        <v>3.7266666666666663E-3</v>
      </c>
      <c r="G70" s="8">
        <f t="shared" si="2"/>
        <v>0</v>
      </c>
      <c r="H70" s="59"/>
      <c r="I70" s="59"/>
      <c r="J70" s="59"/>
      <c r="K70" s="59"/>
      <c r="L70" s="59"/>
      <c r="M70" s="59"/>
      <c r="N70" s="59"/>
    </row>
    <row r="71" spans="1:14" ht="24.95" customHeight="1" x14ac:dyDescent="0.2">
      <c r="A71" s="27" t="s">
        <v>13</v>
      </c>
      <c r="B71" s="27" t="s">
        <v>13</v>
      </c>
      <c r="C71" s="12" t="s">
        <v>40</v>
      </c>
      <c r="D71" s="24">
        <v>6</v>
      </c>
      <c r="E71" s="7">
        <v>7.678666666666667E-3</v>
      </c>
      <c r="F71" s="7">
        <v>7.678666666666667E-3</v>
      </c>
      <c r="G71" s="8">
        <f t="shared" si="2"/>
        <v>0</v>
      </c>
      <c r="H71" s="59"/>
      <c r="I71" s="59"/>
      <c r="J71" s="59"/>
      <c r="K71" s="59"/>
      <c r="L71" s="59"/>
      <c r="M71" s="59"/>
      <c r="N71" s="59"/>
    </row>
    <row r="72" spans="1:14" ht="24.95" customHeight="1" x14ac:dyDescent="0.2">
      <c r="A72" s="38" t="s">
        <v>56</v>
      </c>
      <c r="B72" s="38" t="s">
        <v>56</v>
      </c>
      <c r="C72" s="12" t="s">
        <v>41</v>
      </c>
      <c r="D72" s="24">
        <v>5</v>
      </c>
      <c r="E72" s="7">
        <v>1.6301E-2</v>
      </c>
      <c r="F72" s="7">
        <v>1.6301E-2</v>
      </c>
      <c r="G72" s="8">
        <f t="shared" si="2"/>
        <v>0</v>
      </c>
      <c r="H72" s="59"/>
      <c r="I72" s="59"/>
      <c r="J72" s="59"/>
      <c r="K72" s="59"/>
      <c r="L72" s="59"/>
      <c r="M72" s="59"/>
      <c r="N72" s="59"/>
    </row>
    <row r="73" spans="1:14" ht="24.95" customHeight="1" x14ac:dyDescent="0.2">
      <c r="A73" s="27" t="s">
        <v>13</v>
      </c>
      <c r="B73" s="27" t="s">
        <v>13</v>
      </c>
      <c r="C73" s="12" t="s">
        <v>42</v>
      </c>
      <c r="D73" s="24">
        <v>7</v>
      </c>
      <c r="E73" s="7">
        <v>1.0666666666666665E-3</v>
      </c>
      <c r="F73" s="7">
        <v>1.0666666666666665E-3</v>
      </c>
      <c r="G73" s="8">
        <f t="shared" si="2"/>
        <v>0</v>
      </c>
      <c r="H73" s="59"/>
      <c r="I73" s="59"/>
      <c r="J73" s="59"/>
      <c r="K73" s="59"/>
      <c r="L73" s="59"/>
      <c r="M73" s="59"/>
      <c r="N73" s="59"/>
    </row>
    <row r="74" spans="1:14" ht="24.95" customHeight="1" x14ac:dyDescent="0.2">
      <c r="A74" s="27" t="s">
        <v>151</v>
      </c>
      <c r="B74" s="27" t="s">
        <v>151</v>
      </c>
      <c r="C74" s="12" t="s">
        <v>43</v>
      </c>
      <c r="D74" s="24">
        <v>6</v>
      </c>
      <c r="E74" s="7">
        <v>6.339E-3</v>
      </c>
      <c r="F74" s="7">
        <v>6.339E-3</v>
      </c>
      <c r="G74" s="8">
        <f t="shared" si="2"/>
        <v>0</v>
      </c>
      <c r="H74" s="59"/>
      <c r="I74" s="59"/>
      <c r="J74" s="59"/>
      <c r="K74" s="59"/>
      <c r="L74" s="59"/>
      <c r="M74" s="59"/>
      <c r="N74" s="59"/>
    </row>
    <row r="75" spans="1:14" ht="24.95" customHeight="1" x14ac:dyDescent="0.2">
      <c r="A75" s="27" t="s">
        <v>58</v>
      </c>
      <c r="B75" s="38" t="s">
        <v>56</v>
      </c>
      <c r="C75" s="12" t="s">
        <v>44</v>
      </c>
      <c r="D75" s="24">
        <v>5</v>
      </c>
      <c r="E75" s="7">
        <v>4.1099999999999999E-3</v>
      </c>
      <c r="F75" s="7">
        <v>4.1099999999999999E-3</v>
      </c>
      <c r="G75" s="8">
        <f>E75-F75</f>
        <v>0</v>
      </c>
      <c r="H75" s="59"/>
      <c r="I75" s="59"/>
      <c r="J75" s="59"/>
      <c r="K75" s="59"/>
      <c r="L75" s="59"/>
      <c r="M75" s="59"/>
      <c r="N75" s="59"/>
    </row>
    <row r="76" spans="1:14" ht="24.95" customHeight="1" x14ac:dyDescent="0.2">
      <c r="A76" s="27" t="s">
        <v>58</v>
      </c>
      <c r="B76" s="38" t="s">
        <v>56</v>
      </c>
      <c r="C76" s="12" t="s">
        <v>45</v>
      </c>
      <c r="D76" s="24">
        <v>5</v>
      </c>
      <c r="E76" s="7">
        <v>5.9488000000000006E-2</v>
      </c>
      <c r="F76" s="7">
        <v>5.9488000000000006E-2</v>
      </c>
      <c r="G76" s="8">
        <f t="shared" si="2"/>
        <v>0</v>
      </c>
      <c r="H76" s="59"/>
      <c r="I76" s="59"/>
      <c r="J76" s="59"/>
      <c r="K76" s="59"/>
      <c r="L76" s="59"/>
      <c r="M76" s="59"/>
      <c r="N76" s="59"/>
    </row>
    <row r="77" spans="1:14" ht="24.95" customHeight="1" x14ac:dyDescent="0.2">
      <c r="A77" s="27" t="s">
        <v>26</v>
      </c>
      <c r="B77" s="27" t="s">
        <v>26</v>
      </c>
      <c r="C77" s="12" t="s">
        <v>140</v>
      </c>
      <c r="D77" s="23">
        <v>4</v>
      </c>
      <c r="E77" s="7">
        <v>0.164384</v>
      </c>
      <c r="F77" s="7">
        <v>0.164384</v>
      </c>
      <c r="G77" s="8">
        <f t="shared" si="2"/>
        <v>0</v>
      </c>
      <c r="H77" s="59"/>
      <c r="I77" s="59"/>
      <c r="J77" s="59"/>
      <c r="K77" s="59"/>
      <c r="L77" s="59"/>
      <c r="M77" s="59"/>
      <c r="N77" s="59"/>
    </row>
    <row r="78" spans="1:14" ht="24.95" customHeight="1" x14ac:dyDescent="0.2">
      <c r="A78" s="31" t="s">
        <v>57</v>
      </c>
      <c r="B78" s="31" t="s">
        <v>57</v>
      </c>
      <c r="C78" s="12" t="s">
        <v>46</v>
      </c>
      <c r="D78" s="23">
        <v>6</v>
      </c>
      <c r="E78" s="7">
        <v>8.8933333333333323E-4</v>
      </c>
      <c r="F78" s="7">
        <v>8.8933333333333323E-4</v>
      </c>
      <c r="G78" s="8">
        <f t="shared" si="2"/>
        <v>0</v>
      </c>
      <c r="H78" s="59"/>
      <c r="I78" s="59"/>
      <c r="J78" s="59"/>
      <c r="K78" s="59"/>
      <c r="L78" s="59"/>
      <c r="M78" s="59"/>
      <c r="N78" s="59"/>
    </row>
    <row r="79" spans="1:14" ht="24.95" customHeight="1" x14ac:dyDescent="0.2">
      <c r="A79" s="27" t="s">
        <v>13</v>
      </c>
      <c r="B79" s="27" t="s">
        <v>13</v>
      </c>
      <c r="C79" s="12" t="s">
        <v>47</v>
      </c>
      <c r="D79" s="24">
        <v>4</v>
      </c>
      <c r="E79" s="7">
        <v>0.21587566666666666</v>
      </c>
      <c r="F79" s="7">
        <v>0.21587566666666666</v>
      </c>
      <c r="G79" s="8">
        <f t="shared" si="2"/>
        <v>0</v>
      </c>
      <c r="H79" s="59"/>
      <c r="I79" s="59"/>
      <c r="J79" s="59"/>
      <c r="K79" s="59"/>
      <c r="L79" s="59"/>
      <c r="M79" s="59"/>
      <c r="N79" s="59"/>
    </row>
    <row r="80" spans="1:14" ht="24.95" customHeight="1" x14ac:dyDescent="0.2">
      <c r="A80" s="27" t="s">
        <v>13</v>
      </c>
      <c r="B80" s="27" t="s">
        <v>13</v>
      </c>
      <c r="C80" s="12" t="s">
        <v>137</v>
      </c>
      <c r="D80" s="24">
        <v>6</v>
      </c>
      <c r="E80" s="7">
        <v>5.1999999999999998E-3</v>
      </c>
      <c r="F80" s="7">
        <v>5.1999999999999998E-3</v>
      </c>
      <c r="G80" s="8">
        <f t="shared" si="2"/>
        <v>0</v>
      </c>
      <c r="H80" s="59"/>
      <c r="I80" s="59"/>
      <c r="J80" s="59"/>
      <c r="K80" s="59"/>
      <c r="L80" s="59"/>
      <c r="M80" s="59"/>
      <c r="N80" s="59"/>
    </row>
    <row r="81" spans="1:14" ht="24.95" customHeight="1" x14ac:dyDescent="0.2">
      <c r="A81" s="27" t="s">
        <v>13</v>
      </c>
      <c r="B81" s="27" t="s">
        <v>13</v>
      </c>
      <c r="C81" s="12" t="s">
        <v>48</v>
      </c>
      <c r="D81" s="24">
        <v>5</v>
      </c>
      <c r="E81" s="61">
        <v>1.9691E-2</v>
      </c>
      <c r="F81" s="43">
        <v>1.9691E-2</v>
      </c>
      <c r="G81" s="8">
        <f>E81-F81</f>
        <v>0</v>
      </c>
      <c r="H81" s="59"/>
      <c r="I81" s="59"/>
      <c r="J81" s="59"/>
      <c r="K81" s="59"/>
      <c r="L81" s="59"/>
      <c r="M81" s="59"/>
      <c r="N81" s="59"/>
    </row>
    <row r="82" spans="1:14" ht="24.95" customHeight="1" x14ac:dyDescent="0.2">
      <c r="A82" s="27" t="s">
        <v>151</v>
      </c>
      <c r="B82" s="27" t="s">
        <v>151</v>
      </c>
      <c r="C82" s="12" t="s">
        <v>49</v>
      </c>
      <c r="D82" s="23">
        <v>4</v>
      </c>
      <c r="E82" s="7">
        <v>0.29477300000000001</v>
      </c>
      <c r="F82" s="7">
        <v>0.29477300000000001</v>
      </c>
      <c r="G82" s="8">
        <f t="shared" si="2"/>
        <v>0</v>
      </c>
      <c r="H82" s="59"/>
      <c r="I82" s="59"/>
      <c r="J82" s="59"/>
      <c r="K82" s="59"/>
      <c r="L82" s="59"/>
      <c r="M82" s="59"/>
      <c r="N82" s="59"/>
    </row>
    <row r="83" spans="1:14" ht="24.95" customHeight="1" x14ac:dyDescent="0.2">
      <c r="A83" s="27" t="s">
        <v>13</v>
      </c>
      <c r="B83" s="27" t="s">
        <v>13</v>
      </c>
      <c r="C83" s="12" t="s">
        <v>49</v>
      </c>
      <c r="D83" s="23">
        <v>6</v>
      </c>
      <c r="E83" s="7">
        <v>2.2829666666666665E-2</v>
      </c>
      <c r="F83" s="7">
        <v>2.2829666666666665E-2</v>
      </c>
      <c r="G83" s="8">
        <f t="shared" si="2"/>
        <v>0</v>
      </c>
      <c r="H83" s="59"/>
      <c r="I83" s="59"/>
      <c r="J83" s="59"/>
      <c r="K83" s="59"/>
      <c r="L83" s="59"/>
      <c r="M83" s="59"/>
      <c r="N83" s="59"/>
    </row>
    <row r="84" spans="1:14" ht="24.95" customHeight="1" x14ac:dyDescent="0.2">
      <c r="A84" s="27" t="s">
        <v>151</v>
      </c>
      <c r="B84" s="27" t="s">
        <v>151</v>
      </c>
      <c r="C84" s="12" t="s">
        <v>50</v>
      </c>
      <c r="D84" s="24">
        <v>6</v>
      </c>
      <c r="E84" s="7">
        <v>3.2063333333333332E-3</v>
      </c>
      <c r="F84" s="7">
        <v>3.2063333333333332E-3</v>
      </c>
      <c r="G84" s="8">
        <f t="shared" si="2"/>
        <v>0</v>
      </c>
      <c r="H84" s="59"/>
      <c r="I84" s="59"/>
      <c r="J84" s="59"/>
      <c r="K84" s="59"/>
      <c r="L84" s="59"/>
      <c r="M84" s="59"/>
      <c r="N84" s="59"/>
    </row>
    <row r="85" spans="1:14" ht="24.95" customHeight="1" x14ac:dyDescent="0.2">
      <c r="A85" s="27" t="s">
        <v>13</v>
      </c>
      <c r="B85" s="27" t="s">
        <v>13</v>
      </c>
      <c r="C85" s="12" t="s">
        <v>51</v>
      </c>
      <c r="D85" s="28">
        <v>6</v>
      </c>
      <c r="E85" s="7">
        <v>1.01E-3</v>
      </c>
      <c r="F85" s="7">
        <v>1.01E-3</v>
      </c>
      <c r="G85" s="8">
        <f t="shared" si="2"/>
        <v>0</v>
      </c>
      <c r="H85" s="59"/>
      <c r="I85" s="59"/>
      <c r="J85" s="59"/>
      <c r="K85" s="59"/>
      <c r="L85" s="59"/>
      <c r="M85" s="59"/>
      <c r="N85" s="59"/>
    </row>
    <row r="86" spans="1:14" ht="24.95" customHeight="1" x14ac:dyDescent="0.2">
      <c r="A86" s="27" t="s">
        <v>13</v>
      </c>
      <c r="B86" s="27" t="s">
        <v>13</v>
      </c>
      <c r="C86" s="12" t="s">
        <v>52</v>
      </c>
      <c r="D86" s="23">
        <v>7</v>
      </c>
      <c r="E86" s="7">
        <v>4.7033333333333329E-4</v>
      </c>
      <c r="F86" s="7">
        <v>4.7033333333333329E-4</v>
      </c>
      <c r="G86" s="8">
        <f t="shared" si="2"/>
        <v>0</v>
      </c>
      <c r="H86" s="59"/>
      <c r="I86" s="59"/>
      <c r="J86" s="59"/>
      <c r="K86" s="59"/>
      <c r="L86" s="59"/>
      <c r="M86" s="59"/>
      <c r="N86" s="59"/>
    </row>
    <row r="87" spans="1:14" ht="24.95" customHeight="1" x14ac:dyDescent="0.2">
      <c r="A87" s="27" t="s">
        <v>13</v>
      </c>
      <c r="B87" s="27" t="s">
        <v>13</v>
      </c>
      <c r="C87" s="12" t="s">
        <v>53</v>
      </c>
      <c r="D87" s="24">
        <v>6</v>
      </c>
      <c r="E87" s="7">
        <v>1.0955666666666667E-2</v>
      </c>
      <c r="F87" s="7">
        <v>1.0955666666666667E-2</v>
      </c>
      <c r="G87" s="8">
        <f t="shared" si="2"/>
        <v>0</v>
      </c>
      <c r="H87" s="59"/>
      <c r="I87" s="59"/>
      <c r="J87" s="59"/>
      <c r="K87" s="59"/>
      <c r="L87" s="59"/>
      <c r="M87" s="59"/>
      <c r="N87" s="59"/>
    </row>
    <row r="88" spans="1:14" ht="24.95" customHeight="1" x14ac:dyDescent="0.2">
      <c r="A88" s="27" t="s">
        <v>13</v>
      </c>
      <c r="B88" s="27" t="s">
        <v>13</v>
      </c>
      <c r="C88" s="12" t="s">
        <v>54</v>
      </c>
      <c r="D88" s="24">
        <v>5</v>
      </c>
      <c r="E88" s="7">
        <v>9.3983333333333349E-2</v>
      </c>
      <c r="F88" s="7">
        <v>9.3983333333333349E-2</v>
      </c>
      <c r="G88" s="8">
        <f t="shared" si="2"/>
        <v>0</v>
      </c>
      <c r="H88" s="59"/>
      <c r="I88" s="59"/>
      <c r="J88" s="59"/>
      <c r="K88" s="59"/>
      <c r="L88" s="59"/>
      <c r="M88" s="59"/>
      <c r="N88" s="59"/>
    </row>
    <row r="89" spans="1:14" ht="24.95" customHeight="1" x14ac:dyDescent="0.2">
      <c r="A89" s="31" t="s">
        <v>57</v>
      </c>
      <c r="B89" s="31" t="s">
        <v>57</v>
      </c>
      <c r="C89" s="41" t="s">
        <v>88</v>
      </c>
      <c r="D89" s="24">
        <v>6</v>
      </c>
      <c r="E89" s="43">
        <v>2.1686666666666664E-3</v>
      </c>
      <c r="F89" s="43">
        <v>2.1686666666666664E-3</v>
      </c>
      <c r="G89" s="40">
        <f t="shared" si="2"/>
        <v>0</v>
      </c>
      <c r="H89" s="59"/>
      <c r="I89" s="59"/>
      <c r="J89" s="59"/>
      <c r="K89" s="59"/>
      <c r="L89" s="59"/>
      <c r="M89" s="59"/>
      <c r="N89" s="59"/>
    </row>
    <row r="90" spans="1:14" ht="24.95" customHeight="1" x14ac:dyDescent="0.2">
      <c r="A90" s="31" t="s">
        <v>57</v>
      </c>
      <c r="B90" s="31" t="s">
        <v>57</v>
      </c>
      <c r="C90" s="41" t="s">
        <v>59</v>
      </c>
      <c r="D90" s="24">
        <v>6</v>
      </c>
      <c r="E90" s="43">
        <v>5.7200000000000003E-3</v>
      </c>
      <c r="F90" s="43">
        <v>5.7200000000000003E-3</v>
      </c>
      <c r="G90" s="40">
        <f t="shared" si="2"/>
        <v>0</v>
      </c>
      <c r="H90" s="59"/>
      <c r="I90" s="59"/>
      <c r="J90" s="59"/>
      <c r="K90" s="59"/>
      <c r="L90" s="59"/>
      <c r="M90" s="59"/>
      <c r="N90" s="59"/>
    </row>
    <row r="91" spans="1:14" ht="24.95" customHeight="1" x14ac:dyDescent="0.2">
      <c r="A91" s="31" t="s">
        <v>57</v>
      </c>
      <c r="B91" s="31" t="s">
        <v>57</v>
      </c>
      <c r="C91" s="45" t="s">
        <v>60</v>
      </c>
      <c r="D91" s="24">
        <v>6</v>
      </c>
      <c r="E91" s="43">
        <v>6.6200000000000009E-3</v>
      </c>
      <c r="F91" s="43">
        <v>6.6200000000000009E-3</v>
      </c>
      <c r="G91" s="40">
        <f t="shared" si="2"/>
        <v>0</v>
      </c>
      <c r="H91" s="59"/>
      <c r="I91" s="59"/>
      <c r="J91" s="59"/>
      <c r="K91" s="59"/>
      <c r="L91" s="59"/>
      <c r="M91" s="59"/>
      <c r="N91" s="59"/>
    </row>
    <row r="92" spans="1:14" ht="24.95" customHeight="1" x14ac:dyDescent="0.2">
      <c r="A92" s="31" t="s">
        <v>57</v>
      </c>
      <c r="B92" s="31" t="s">
        <v>57</v>
      </c>
      <c r="C92" s="45" t="s">
        <v>61</v>
      </c>
      <c r="D92" s="23">
        <v>7</v>
      </c>
      <c r="E92" s="43">
        <v>1.1646666666666667E-3</v>
      </c>
      <c r="F92" s="43">
        <v>1.1646666666666667E-3</v>
      </c>
      <c r="G92" s="40">
        <f t="shared" si="2"/>
        <v>0</v>
      </c>
      <c r="H92" s="59"/>
      <c r="I92" s="59"/>
      <c r="J92" s="59"/>
      <c r="K92" s="59"/>
      <c r="L92" s="59"/>
      <c r="M92" s="59"/>
      <c r="N92" s="59"/>
    </row>
    <row r="93" spans="1:14" ht="24.95" customHeight="1" x14ac:dyDescent="0.2">
      <c r="A93" s="38" t="s">
        <v>56</v>
      </c>
      <c r="B93" s="38" t="s">
        <v>56</v>
      </c>
      <c r="C93" s="46" t="s">
        <v>62</v>
      </c>
      <c r="D93" s="24">
        <v>5</v>
      </c>
      <c r="E93" s="43">
        <v>2.3109666666666667E-2</v>
      </c>
      <c r="F93" s="43">
        <v>2.3109666666666667E-2</v>
      </c>
      <c r="G93" s="40">
        <f t="shared" si="2"/>
        <v>0</v>
      </c>
      <c r="H93" s="59"/>
      <c r="I93" s="59"/>
      <c r="J93" s="59"/>
      <c r="K93" s="59"/>
      <c r="L93" s="59"/>
      <c r="M93" s="59"/>
      <c r="N93" s="59"/>
    </row>
    <row r="94" spans="1:14" ht="24.95" customHeight="1" x14ac:dyDescent="0.2">
      <c r="A94" s="33" t="s">
        <v>14</v>
      </c>
      <c r="B94" s="33" t="s">
        <v>14</v>
      </c>
      <c r="C94" s="42" t="s">
        <v>87</v>
      </c>
      <c r="D94" s="24">
        <v>7</v>
      </c>
      <c r="E94" s="43">
        <v>1.163E-3</v>
      </c>
      <c r="F94" s="43">
        <v>1.163E-3</v>
      </c>
      <c r="G94" s="40">
        <f t="shared" si="2"/>
        <v>0</v>
      </c>
      <c r="H94" s="59"/>
      <c r="I94" s="59"/>
      <c r="J94" s="59"/>
      <c r="K94" s="59"/>
      <c r="L94" s="59"/>
      <c r="M94" s="59"/>
      <c r="N94" s="59"/>
    </row>
    <row r="95" spans="1:14" ht="24.95" customHeight="1" x14ac:dyDescent="0.2">
      <c r="A95" s="33" t="s">
        <v>14</v>
      </c>
      <c r="B95" s="33" t="s">
        <v>14</v>
      </c>
      <c r="C95" s="42" t="s">
        <v>65</v>
      </c>
      <c r="D95" s="24">
        <v>7</v>
      </c>
      <c r="E95" s="43">
        <v>9.4533333333333329E-4</v>
      </c>
      <c r="F95" s="43">
        <v>9.4533333333333329E-4</v>
      </c>
      <c r="G95" s="40">
        <f t="shared" si="2"/>
        <v>0</v>
      </c>
      <c r="H95" s="59"/>
      <c r="I95" s="59"/>
      <c r="J95" s="59"/>
      <c r="K95" s="59"/>
      <c r="L95" s="59"/>
      <c r="M95" s="59"/>
      <c r="N95" s="59"/>
    </row>
    <row r="96" spans="1:14" ht="24.95" customHeight="1" x14ac:dyDescent="0.2">
      <c r="A96" s="33" t="s">
        <v>14</v>
      </c>
      <c r="B96" s="33" t="s">
        <v>14</v>
      </c>
      <c r="C96" s="41" t="s">
        <v>66</v>
      </c>
      <c r="D96" s="24">
        <v>7</v>
      </c>
      <c r="E96" s="43">
        <v>1.557E-3</v>
      </c>
      <c r="F96" s="43">
        <v>1.557E-3</v>
      </c>
      <c r="G96" s="40">
        <f t="shared" si="2"/>
        <v>0</v>
      </c>
      <c r="H96" s="59"/>
      <c r="I96" s="59"/>
      <c r="J96" s="59"/>
      <c r="K96" s="59"/>
      <c r="L96" s="59"/>
      <c r="M96" s="59"/>
      <c r="N96" s="59"/>
    </row>
    <row r="97" spans="1:14" ht="24.95" customHeight="1" x14ac:dyDescent="0.2">
      <c r="A97" s="31" t="s">
        <v>57</v>
      </c>
      <c r="B97" s="31" t="s">
        <v>57</v>
      </c>
      <c r="C97" s="41" t="s">
        <v>67</v>
      </c>
      <c r="D97" s="24">
        <v>7</v>
      </c>
      <c r="E97" s="43">
        <v>6.3500000000000004E-4</v>
      </c>
      <c r="F97" s="43">
        <v>6.3500000000000004E-4</v>
      </c>
      <c r="G97" s="40">
        <f t="shared" si="2"/>
        <v>0</v>
      </c>
      <c r="H97" s="59"/>
      <c r="I97" s="59"/>
      <c r="J97" s="59"/>
      <c r="K97" s="59"/>
      <c r="L97" s="59"/>
      <c r="M97" s="59"/>
      <c r="N97" s="59"/>
    </row>
    <row r="98" spans="1:14" ht="24.95" customHeight="1" x14ac:dyDescent="0.2">
      <c r="A98" s="33" t="s">
        <v>14</v>
      </c>
      <c r="B98" s="33" t="s">
        <v>14</v>
      </c>
      <c r="C98" s="15" t="s">
        <v>68</v>
      </c>
      <c r="D98" s="24">
        <v>7</v>
      </c>
      <c r="E98" s="43">
        <v>1.686E-3</v>
      </c>
      <c r="F98" s="43">
        <v>1.686E-3</v>
      </c>
      <c r="G98" s="40">
        <f t="shared" si="2"/>
        <v>0</v>
      </c>
      <c r="H98" s="59"/>
      <c r="I98" s="59"/>
      <c r="J98" s="59"/>
      <c r="K98" s="59"/>
      <c r="L98" s="59"/>
      <c r="M98" s="59"/>
      <c r="N98" s="59"/>
    </row>
    <row r="99" spans="1:14" ht="24.95" customHeight="1" x14ac:dyDescent="0.2">
      <c r="A99" s="27" t="s">
        <v>13</v>
      </c>
      <c r="B99" s="27" t="s">
        <v>13</v>
      </c>
      <c r="C99" s="41" t="s">
        <v>69</v>
      </c>
      <c r="D99" s="23">
        <v>7</v>
      </c>
      <c r="E99" s="43">
        <v>1.5093333333333332E-3</v>
      </c>
      <c r="F99" s="43">
        <v>1.5093333333333332E-3</v>
      </c>
      <c r="G99" s="40">
        <f t="shared" si="2"/>
        <v>0</v>
      </c>
      <c r="H99" s="59"/>
      <c r="I99" s="59"/>
      <c r="J99" s="59"/>
      <c r="K99" s="59"/>
      <c r="L99" s="59"/>
      <c r="M99" s="59"/>
      <c r="N99" s="59"/>
    </row>
    <row r="100" spans="1:14" ht="24.95" customHeight="1" x14ac:dyDescent="0.2">
      <c r="A100" s="27" t="s">
        <v>13</v>
      </c>
      <c r="B100" s="27" t="s">
        <v>13</v>
      </c>
      <c r="C100" s="46" t="s">
        <v>138</v>
      </c>
      <c r="D100" s="23">
        <v>7</v>
      </c>
      <c r="E100" s="43">
        <v>7.6066666666666676E-4</v>
      </c>
      <c r="F100" s="43">
        <v>7.6066666666666676E-4</v>
      </c>
      <c r="G100" s="40">
        <f t="shared" si="2"/>
        <v>0</v>
      </c>
      <c r="H100" s="59"/>
      <c r="I100" s="59"/>
      <c r="J100" s="59"/>
      <c r="K100" s="59"/>
      <c r="L100" s="59"/>
      <c r="M100" s="59"/>
      <c r="N100" s="59"/>
    </row>
    <row r="101" spans="1:14" ht="24.95" customHeight="1" x14ac:dyDescent="0.2">
      <c r="A101" s="27" t="s">
        <v>14</v>
      </c>
      <c r="B101" s="27" t="s">
        <v>14</v>
      </c>
      <c r="C101" s="46" t="s">
        <v>71</v>
      </c>
      <c r="D101" s="23">
        <v>7</v>
      </c>
      <c r="E101" s="43">
        <v>1.1999999999999999E-3</v>
      </c>
      <c r="F101" s="43">
        <v>1.1999999999999999E-3</v>
      </c>
      <c r="G101" s="40">
        <f>E101-F101</f>
        <v>0</v>
      </c>
      <c r="H101" s="59"/>
      <c r="I101" s="59"/>
      <c r="J101" s="59"/>
      <c r="K101" s="59"/>
      <c r="L101" s="59"/>
      <c r="M101" s="59"/>
      <c r="N101" s="59"/>
    </row>
    <row r="102" spans="1:14" ht="24.95" customHeight="1" x14ac:dyDescent="0.2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  <c r="H102" s="59"/>
      <c r="I102" s="59"/>
      <c r="J102" s="59"/>
      <c r="K102" s="59"/>
      <c r="L102" s="59"/>
      <c r="M102" s="59"/>
      <c r="N102" s="59"/>
    </row>
    <row r="103" spans="1:14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1.4441666666666667E-2</v>
      </c>
      <c r="F103" s="43">
        <v>1.4441666666666667E-2</v>
      </c>
      <c r="G103" s="40">
        <f>E103-F103</f>
        <v>0</v>
      </c>
      <c r="H103" s="59"/>
      <c r="I103" s="59"/>
      <c r="J103" s="59"/>
      <c r="K103" s="59"/>
      <c r="L103" s="59"/>
      <c r="M103" s="59"/>
      <c r="N103" s="59"/>
    </row>
    <row r="104" spans="1:14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4.3109999999999997E-3</v>
      </c>
      <c r="F104" s="43">
        <v>4.3109999999999997E-3</v>
      </c>
      <c r="G104" s="40">
        <f t="shared" ref="G104:G157" si="3">E104-F104</f>
        <v>0</v>
      </c>
      <c r="H104" s="59"/>
      <c r="I104" s="59"/>
      <c r="J104" s="59"/>
      <c r="K104" s="59"/>
      <c r="L104" s="59"/>
      <c r="M104" s="59"/>
      <c r="N104" s="59"/>
    </row>
    <row r="105" spans="1:14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5.7343333333333335E-3</v>
      </c>
      <c r="F105" s="43">
        <v>5.7343333333333335E-3</v>
      </c>
      <c r="G105" s="40">
        <f t="shared" si="3"/>
        <v>0</v>
      </c>
      <c r="H105" s="59"/>
      <c r="I105" s="59"/>
      <c r="J105" s="59"/>
      <c r="K105" s="59"/>
      <c r="L105" s="59"/>
      <c r="M105" s="59"/>
      <c r="N105" s="59"/>
    </row>
    <row r="106" spans="1:14" ht="24.95" customHeight="1" x14ac:dyDescent="0.2">
      <c r="A106" s="49" t="s">
        <v>70</v>
      </c>
      <c r="B106" s="49" t="s">
        <v>70</v>
      </c>
      <c r="C106" s="50" t="s">
        <v>80</v>
      </c>
      <c r="D106" s="24">
        <v>5</v>
      </c>
      <c r="E106" s="43">
        <v>6.6986000000000004E-2</v>
      </c>
      <c r="F106" s="43">
        <v>6.6986000000000004E-2</v>
      </c>
      <c r="G106" s="40">
        <f t="shared" si="3"/>
        <v>0</v>
      </c>
      <c r="H106" s="59"/>
      <c r="I106" s="59"/>
      <c r="J106" s="59"/>
      <c r="K106" s="59"/>
      <c r="L106" s="59"/>
      <c r="M106" s="59"/>
      <c r="N106" s="59"/>
    </row>
    <row r="107" spans="1:14" ht="24.95" customHeight="1" x14ac:dyDescent="0.2">
      <c r="A107" s="51" t="s">
        <v>55</v>
      </c>
      <c r="B107" s="51" t="s">
        <v>55</v>
      </c>
      <c r="C107" s="50" t="s">
        <v>81</v>
      </c>
      <c r="D107" s="23">
        <v>7</v>
      </c>
      <c r="E107" s="43">
        <v>9.1200000000000005E-4</v>
      </c>
      <c r="F107" s="43">
        <v>9.1200000000000005E-4</v>
      </c>
      <c r="G107" s="40">
        <f t="shared" si="3"/>
        <v>0</v>
      </c>
      <c r="H107" s="59"/>
      <c r="I107" s="59"/>
      <c r="J107" s="59"/>
      <c r="K107" s="59"/>
      <c r="L107" s="59"/>
      <c r="M107" s="59"/>
      <c r="N107" s="59"/>
    </row>
    <row r="108" spans="1:14" ht="24.95" customHeight="1" x14ac:dyDescent="0.2">
      <c r="A108" s="51" t="s">
        <v>55</v>
      </c>
      <c r="B108" s="51" t="s">
        <v>55</v>
      </c>
      <c r="C108" s="50" t="s">
        <v>82</v>
      </c>
      <c r="D108" s="28">
        <v>5</v>
      </c>
      <c r="E108" s="43">
        <v>1.9940333333333334E-2</v>
      </c>
      <c r="F108" s="43">
        <v>1.9940333333333334E-2</v>
      </c>
      <c r="G108" s="40">
        <f t="shared" si="3"/>
        <v>0</v>
      </c>
      <c r="H108" s="59"/>
      <c r="I108" s="59"/>
      <c r="J108" s="59"/>
      <c r="K108" s="59"/>
      <c r="L108" s="59"/>
      <c r="M108" s="59"/>
      <c r="N108" s="59"/>
    </row>
    <row r="109" spans="1:14" ht="24.95" customHeight="1" x14ac:dyDescent="0.2">
      <c r="A109" s="27" t="s">
        <v>13</v>
      </c>
      <c r="B109" s="27" t="s">
        <v>13</v>
      </c>
      <c r="C109" s="21" t="s">
        <v>83</v>
      </c>
      <c r="D109" s="23">
        <v>7</v>
      </c>
      <c r="E109" s="43">
        <v>1.4543333333333333E-3</v>
      </c>
      <c r="F109" s="43">
        <v>1.4543333333333333E-3</v>
      </c>
      <c r="G109" s="40">
        <f t="shared" si="3"/>
        <v>0</v>
      </c>
      <c r="H109" s="59"/>
      <c r="I109" s="59"/>
      <c r="J109" s="59"/>
      <c r="K109" s="59"/>
      <c r="L109" s="59"/>
      <c r="M109" s="59"/>
      <c r="N109" s="59"/>
    </row>
    <row r="110" spans="1:14" ht="24.95" customHeight="1" x14ac:dyDescent="0.2">
      <c r="A110" s="27" t="s">
        <v>85</v>
      </c>
      <c r="B110" s="27" t="s">
        <v>85</v>
      </c>
      <c r="C110" s="50" t="s">
        <v>84</v>
      </c>
      <c r="D110" s="24">
        <v>6</v>
      </c>
      <c r="E110" s="43">
        <v>8.2713333333333337E-3</v>
      </c>
      <c r="F110" s="43">
        <v>8.2713333333333337E-3</v>
      </c>
      <c r="G110" s="40">
        <f t="shared" si="3"/>
        <v>0</v>
      </c>
      <c r="H110" s="59"/>
      <c r="I110" s="59"/>
      <c r="J110" s="59"/>
      <c r="K110" s="59"/>
      <c r="L110" s="59"/>
      <c r="M110" s="59"/>
      <c r="N110" s="59"/>
    </row>
    <row r="111" spans="1:14" ht="24.95" customHeight="1" x14ac:dyDescent="0.2">
      <c r="A111" s="27" t="s">
        <v>13</v>
      </c>
      <c r="B111" s="27" t="s">
        <v>13</v>
      </c>
      <c r="C111" s="50" t="s">
        <v>92</v>
      </c>
      <c r="D111" s="24">
        <v>6</v>
      </c>
      <c r="E111" s="7">
        <v>1.4730333333333331E-2</v>
      </c>
      <c r="F111" s="7">
        <v>1.4730333333333331E-2</v>
      </c>
      <c r="G111" s="40">
        <f t="shared" si="3"/>
        <v>0</v>
      </c>
      <c r="H111" s="59"/>
      <c r="I111" s="59"/>
      <c r="J111" s="59"/>
      <c r="K111" s="59"/>
      <c r="L111" s="59"/>
      <c r="M111" s="59"/>
      <c r="N111" s="59"/>
    </row>
    <row r="112" spans="1:14" ht="24.95" customHeight="1" x14ac:dyDescent="0.2">
      <c r="A112" s="27" t="s">
        <v>151</v>
      </c>
      <c r="B112" s="27" t="s">
        <v>151</v>
      </c>
      <c r="C112" s="50" t="s">
        <v>92</v>
      </c>
      <c r="D112" s="24">
        <v>5</v>
      </c>
      <c r="E112" s="7">
        <v>2.4017333333333335E-2</v>
      </c>
      <c r="F112" s="7">
        <v>2.4017333333333335E-2</v>
      </c>
      <c r="G112" s="40">
        <f t="shared" si="3"/>
        <v>0</v>
      </c>
      <c r="H112" s="59"/>
      <c r="I112" s="59"/>
      <c r="J112" s="59"/>
      <c r="K112" s="59"/>
      <c r="L112" s="59"/>
      <c r="M112" s="59"/>
      <c r="N112" s="59"/>
    </row>
    <row r="113" spans="1:14" ht="24.95" customHeight="1" x14ac:dyDescent="0.2">
      <c r="A113" s="38" t="s">
        <v>55</v>
      </c>
      <c r="B113" s="38" t="s">
        <v>55</v>
      </c>
      <c r="C113" s="50" t="s">
        <v>103</v>
      </c>
      <c r="D113" s="24">
        <v>5</v>
      </c>
      <c r="E113" s="7">
        <v>3.2198333333333336E-2</v>
      </c>
      <c r="F113" s="7">
        <v>3.2198333333333336E-2</v>
      </c>
      <c r="G113" s="40">
        <f t="shared" si="3"/>
        <v>0</v>
      </c>
      <c r="H113" s="59"/>
      <c r="I113" s="59"/>
      <c r="J113" s="59"/>
      <c r="K113" s="59"/>
      <c r="L113" s="59"/>
      <c r="M113" s="59"/>
      <c r="N113" s="59"/>
    </row>
    <row r="114" spans="1:14" ht="24.95" customHeight="1" x14ac:dyDescent="0.2">
      <c r="A114" s="38" t="s">
        <v>55</v>
      </c>
      <c r="B114" s="38" t="s">
        <v>55</v>
      </c>
      <c r="C114" s="50" t="s">
        <v>91</v>
      </c>
      <c r="D114" s="24">
        <v>5</v>
      </c>
      <c r="E114" s="43">
        <v>6.8000000000000005E-2</v>
      </c>
      <c r="F114" s="43">
        <v>6.8000000000000005E-2</v>
      </c>
      <c r="G114" s="40">
        <f t="shared" si="3"/>
        <v>0</v>
      </c>
      <c r="H114" s="59"/>
      <c r="I114" s="59"/>
      <c r="J114" s="59"/>
      <c r="K114" s="59"/>
      <c r="L114" s="59"/>
      <c r="M114" s="59"/>
      <c r="N114" s="59"/>
    </row>
    <row r="115" spans="1:14" ht="22.5" customHeight="1" x14ac:dyDescent="0.2">
      <c r="A115" s="52" t="s">
        <v>95</v>
      </c>
      <c r="B115" s="52" t="s">
        <v>95</v>
      </c>
      <c r="C115" s="50" t="s">
        <v>94</v>
      </c>
      <c r="D115" s="24">
        <v>6</v>
      </c>
      <c r="E115" s="43">
        <v>3.9833333333333344E-3</v>
      </c>
      <c r="F115" s="43">
        <v>3.9833333333333344E-3</v>
      </c>
      <c r="G115" s="40">
        <f t="shared" si="3"/>
        <v>0</v>
      </c>
      <c r="H115" s="59"/>
      <c r="I115" s="59"/>
      <c r="J115" s="59"/>
      <c r="K115" s="59"/>
      <c r="L115" s="59"/>
      <c r="M115" s="59"/>
      <c r="N115" s="59"/>
    </row>
    <row r="116" spans="1:14" ht="27" customHeight="1" x14ac:dyDescent="0.2">
      <c r="A116" s="27" t="s">
        <v>14</v>
      </c>
      <c r="B116" s="27" t="s">
        <v>14</v>
      </c>
      <c r="C116" s="50" t="s">
        <v>96</v>
      </c>
      <c r="D116" s="24">
        <v>6</v>
      </c>
      <c r="E116" s="43">
        <v>5.6686666666666665E-3</v>
      </c>
      <c r="F116" s="43">
        <v>5.6686666666666665E-3</v>
      </c>
      <c r="G116" s="40">
        <f t="shared" si="3"/>
        <v>0</v>
      </c>
      <c r="H116" s="59"/>
      <c r="I116" s="59"/>
      <c r="J116" s="59"/>
      <c r="K116" s="59"/>
      <c r="L116" s="59"/>
      <c r="M116" s="59"/>
      <c r="N116" s="59"/>
    </row>
    <row r="117" spans="1:14" ht="24.95" customHeight="1" x14ac:dyDescent="0.2">
      <c r="A117" s="51" t="s">
        <v>55</v>
      </c>
      <c r="B117" s="51" t="s">
        <v>55</v>
      </c>
      <c r="C117" s="50" t="s">
        <v>97</v>
      </c>
      <c r="D117" s="24">
        <v>5</v>
      </c>
      <c r="E117" s="43">
        <v>2.1151333333333331E-2</v>
      </c>
      <c r="F117" s="43">
        <v>2.1151333333333331E-2</v>
      </c>
      <c r="G117" s="40">
        <f t="shared" si="3"/>
        <v>0</v>
      </c>
      <c r="H117" s="59"/>
      <c r="I117" s="59"/>
      <c r="J117" s="59"/>
      <c r="K117" s="59"/>
      <c r="L117" s="59"/>
      <c r="M117" s="59"/>
      <c r="N117" s="59"/>
    </row>
    <row r="118" spans="1:14" ht="24.95" customHeight="1" x14ac:dyDescent="0.2">
      <c r="A118" s="27" t="s">
        <v>26</v>
      </c>
      <c r="B118" s="27" t="s">
        <v>26</v>
      </c>
      <c r="C118" s="50" t="s">
        <v>101</v>
      </c>
      <c r="D118" s="24">
        <v>7</v>
      </c>
      <c r="E118" s="43">
        <v>1.2533333333333333E-3</v>
      </c>
      <c r="F118" s="43">
        <v>1.2533333333333333E-3</v>
      </c>
      <c r="G118" s="40">
        <f t="shared" si="3"/>
        <v>0</v>
      </c>
      <c r="H118" s="59"/>
      <c r="I118" s="59"/>
      <c r="J118" s="59"/>
      <c r="K118" s="59"/>
      <c r="L118" s="59"/>
      <c r="M118" s="59"/>
      <c r="N118" s="59"/>
    </row>
    <row r="119" spans="1:14" ht="24.95" customHeight="1" x14ac:dyDescent="0.2">
      <c r="A119" s="27" t="s">
        <v>14</v>
      </c>
      <c r="B119" s="27" t="s">
        <v>14</v>
      </c>
      <c r="C119" s="50" t="s">
        <v>99</v>
      </c>
      <c r="D119" s="24">
        <v>7</v>
      </c>
      <c r="E119" s="43">
        <v>6.0099999999999997E-4</v>
      </c>
      <c r="F119" s="43">
        <v>6.0099999999999997E-4</v>
      </c>
      <c r="G119" s="40">
        <f t="shared" si="3"/>
        <v>0</v>
      </c>
      <c r="H119" s="59"/>
      <c r="I119" s="59"/>
      <c r="J119" s="59"/>
      <c r="K119" s="59"/>
      <c r="L119" s="59"/>
      <c r="M119" s="59"/>
      <c r="N119" s="59"/>
    </row>
    <row r="120" spans="1:14" ht="24.95" customHeight="1" x14ac:dyDescent="0.2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2.3916666666666665E-3</v>
      </c>
      <c r="F120" s="43">
        <v>2.3916666666666665E-3</v>
      </c>
      <c r="G120" s="40">
        <f t="shared" si="3"/>
        <v>0</v>
      </c>
      <c r="H120" s="59"/>
      <c r="I120" s="59"/>
      <c r="J120" s="59"/>
      <c r="K120" s="59"/>
      <c r="L120" s="59"/>
      <c r="M120" s="59"/>
      <c r="N120" s="59"/>
    </row>
    <row r="121" spans="1:14" ht="24.95" customHeight="1" x14ac:dyDescent="0.2">
      <c r="A121" s="27" t="s">
        <v>151</v>
      </c>
      <c r="B121" s="27" t="s">
        <v>151</v>
      </c>
      <c r="C121" s="50" t="s">
        <v>98</v>
      </c>
      <c r="D121" s="24">
        <v>7</v>
      </c>
      <c r="E121" s="43">
        <v>6.9499999999999998E-4</v>
      </c>
      <c r="F121" s="43">
        <v>6.9499999999999998E-4</v>
      </c>
      <c r="G121" s="40">
        <f t="shared" si="3"/>
        <v>0</v>
      </c>
      <c r="H121" s="59"/>
      <c r="I121" s="59"/>
      <c r="J121" s="59"/>
      <c r="K121" s="59"/>
      <c r="L121" s="59"/>
      <c r="M121" s="59"/>
      <c r="N121" s="59"/>
    </row>
    <row r="122" spans="1:14" ht="24.95" customHeight="1" x14ac:dyDescent="0.2">
      <c r="A122" s="27" t="s">
        <v>14</v>
      </c>
      <c r="B122" s="27" t="s">
        <v>14</v>
      </c>
      <c r="C122" s="50" t="s">
        <v>110</v>
      </c>
      <c r="D122" s="24">
        <v>7</v>
      </c>
      <c r="E122" s="43">
        <v>1.5809999999999999E-3</v>
      </c>
      <c r="F122" s="43">
        <v>1.5809999999999999E-3</v>
      </c>
      <c r="G122" s="40">
        <f t="shared" si="3"/>
        <v>0</v>
      </c>
      <c r="H122" s="59"/>
      <c r="I122" s="59"/>
      <c r="J122" s="59"/>
      <c r="K122" s="59"/>
      <c r="L122" s="59"/>
      <c r="M122" s="59"/>
      <c r="N122" s="59"/>
    </row>
    <row r="123" spans="1:14" ht="24.95" customHeight="1" x14ac:dyDescent="0.2">
      <c r="A123" s="27" t="s">
        <v>58</v>
      </c>
      <c r="B123" s="27" t="s">
        <v>58</v>
      </c>
      <c r="C123" s="50" t="s">
        <v>117</v>
      </c>
      <c r="D123" s="24">
        <v>7</v>
      </c>
      <c r="E123" s="43">
        <v>6.3866666666666661E-4</v>
      </c>
      <c r="F123" s="43">
        <v>6.3866666666666661E-4</v>
      </c>
      <c r="G123" s="40">
        <f t="shared" si="3"/>
        <v>0</v>
      </c>
      <c r="H123" s="59"/>
      <c r="I123" s="59"/>
      <c r="J123" s="59"/>
      <c r="K123" s="59"/>
      <c r="L123" s="59"/>
      <c r="M123" s="59"/>
      <c r="N123" s="59"/>
    </row>
    <row r="124" spans="1:14" ht="24.95" customHeight="1" x14ac:dyDescent="0.2">
      <c r="A124" s="51" t="s">
        <v>55</v>
      </c>
      <c r="B124" s="51" t="s">
        <v>55</v>
      </c>
      <c r="C124" s="50" t="s">
        <v>118</v>
      </c>
      <c r="D124" s="24">
        <v>7</v>
      </c>
      <c r="E124" s="43">
        <v>1.6066666666666668E-3</v>
      </c>
      <c r="F124" s="43">
        <v>1.6066666666666668E-3</v>
      </c>
      <c r="G124" s="40">
        <f t="shared" si="3"/>
        <v>0</v>
      </c>
      <c r="H124" s="59"/>
      <c r="I124" s="59"/>
      <c r="J124" s="59"/>
      <c r="K124" s="59"/>
      <c r="L124" s="59"/>
      <c r="M124" s="59"/>
      <c r="N124" s="59"/>
    </row>
    <row r="125" spans="1:14" ht="24.95" customHeight="1" x14ac:dyDescent="0.2">
      <c r="A125" s="27" t="s">
        <v>26</v>
      </c>
      <c r="B125" s="27" t="s">
        <v>26</v>
      </c>
      <c r="C125" s="50" t="s">
        <v>119</v>
      </c>
      <c r="D125" s="24">
        <v>7</v>
      </c>
      <c r="E125" s="43">
        <v>8.2266666666666675E-4</v>
      </c>
      <c r="F125" s="43">
        <v>8.2266666666666675E-4</v>
      </c>
      <c r="G125" s="40">
        <f t="shared" si="3"/>
        <v>0</v>
      </c>
      <c r="H125" s="59"/>
      <c r="I125" s="59"/>
      <c r="J125" s="59"/>
      <c r="K125" s="59"/>
      <c r="L125" s="59"/>
      <c r="M125" s="59"/>
      <c r="N125" s="59"/>
    </row>
    <row r="126" spans="1:14" ht="24.95" customHeight="1" x14ac:dyDescent="0.2">
      <c r="A126" s="27" t="s">
        <v>14</v>
      </c>
      <c r="B126" s="27" t="s">
        <v>14</v>
      </c>
      <c r="C126" s="50" t="s">
        <v>120</v>
      </c>
      <c r="D126" s="24">
        <v>6</v>
      </c>
      <c r="E126" s="43">
        <v>3.9033333333333333E-3</v>
      </c>
      <c r="F126" s="43">
        <v>3.9033333333333333E-3</v>
      </c>
      <c r="G126" s="40">
        <f t="shared" si="3"/>
        <v>0</v>
      </c>
      <c r="H126" s="59"/>
      <c r="I126" s="59"/>
      <c r="J126" s="59"/>
      <c r="K126" s="59"/>
      <c r="L126" s="59"/>
      <c r="M126" s="59"/>
      <c r="N126" s="59"/>
    </row>
    <row r="127" spans="1:14" ht="24.95" customHeight="1" x14ac:dyDescent="0.2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1.4999999999999999E-2</v>
      </c>
      <c r="F127" s="43">
        <v>1.4999999999999999E-2</v>
      </c>
      <c r="G127" s="40">
        <f t="shared" si="3"/>
        <v>0</v>
      </c>
      <c r="H127" s="59"/>
      <c r="I127" s="59"/>
      <c r="J127" s="59"/>
      <c r="K127" s="59"/>
      <c r="L127" s="59"/>
      <c r="M127" s="59"/>
      <c r="N127" s="59"/>
    </row>
    <row r="128" spans="1:14" ht="24.95" customHeight="1" x14ac:dyDescent="0.2">
      <c r="A128" s="27" t="s">
        <v>13</v>
      </c>
      <c r="B128" s="27" t="s">
        <v>13</v>
      </c>
      <c r="C128" s="50" t="s">
        <v>114</v>
      </c>
      <c r="D128" s="24">
        <v>7</v>
      </c>
      <c r="E128" s="43">
        <v>1.7356666666666666E-3</v>
      </c>
      <c r="F128" s="43">
        <v>1.7356666666666666E-3</v>
      </c>
      <c r="G128" s="40">
        <f t="shared" si="3"/>
        <v>0</v>
      </c>
      <c r="H128" s="59"/>
      <c r="I128" s="59"/>
      <c r="J128" s="59"/>
      <c r="K128" s="59"/>
      <c r="L128" s="59"/>
      <c r="M128" s="59"/>
      <c r="N128" s="59"/>
    </row>
    <row r="129" spans="1:14" ht="24.95" customHeight="1" x14ac:dyDescent="0.2">
      <c r="A129" s="38" t="s">
        <v>55</v>
      </c>
      <c r="B129" s="38" t="s">
        <v>55</v>
      </c>
      <c r="C129" s="50" t="s">
        <v>115</v>
      </c>
      <c r="D129" s="24">
        <v>5</v>
      </c>
      <c r="E129" s="43">
        <v>3.7888999999999999E-2</v>
      </c>
      <c r="F129" s="43">
        <v>3.7888999999999999E-2</v>
      </c>
      <c r="G129" s="40">
        <f t="shared" si="3"/>
        <v>0</v>
      </c>
      <c r="H129" s="59"/>
      <c r="I129" s="59"/>
      <c r="J129" s="59"/>
      <c r="K129" s="59"/>
      <c r="L129" s="59"/>
      <c r="M129" s="59"/>
      <c r="N129" s="59"/>
    </row>
    <row r="130" spans="1:14" ht="24.95" customHeight="1" x14ac:dyDescent="0.2">
      <c r="A130" s="27" t="s">
        <v>13</v>
      </c>
      <c r="B130" s="27" t="s">
        <v>13</v>
      </c>
      <c r="C130" s="50" t="s">
        <v>116</v>
      </c>
      <c r="D130" s="30">
        <v>7</v>
      </c>
      <c r="E130" s="43">
        <v>1.8536666666666667E-3</v>
      </c>
      <c r="F130" s="43">
        <v>1.8536666666666667E-3</v>
      </c>
      <c r="G130" s="40">
        <f t="shared" si="3"/>
        <v>0</v>
      </c>
      <c r="H130" s="59"/>
      <c r="I130" s="59"/>
      <c r="J130" s="59"/>
      <c r="K130" s="59"/>
      <c r="L130" s="59"/>
      <c r="M130" s="59"/>
      <c r="N130" s="59"/>
    </row>
    <row r="131" spans="1:14" ht="24.95" customHeight="1" x14ac:dyDescent="0.2">
      <c r="A131" s="27" t="s">
        <v>13</v>
      </c>
      <c r="B131" s="27" t="s">
        <v>13</v>
      </c>
      <c r="C131" s="50" t="s">
        <v>123</v>
      </c>
      <c r="D131" s="30">
        <v>7</v>
      </c>
      <c r="E131" s="43">
        <v>3.6333333333333335E-4</v>
      </c>
      <c r="F131" s="43">
        <v>3.6333333333333335E-4</v>
      </c>
      <c r="G131" s="40">
        <f t="shared" si="3"/>
        <v>0</v>
      </c>
      <c r="H131" s="59"/>
      <c r="I131" s="59"/>
      <c r="J131" s="59"/>
      <c r="K131" s="59"/>
      <c r="L131" s="59"/>
      <c r="M131" s="59"/>
      <c r="N131" s="59"/>
    </row>
    <row r="132" spans="1:14" ht="24.95" customHeight="1" x14ac:dyDescent="0.2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2.5000000000000001E-3</v>
      </c>
      <c r="F132" s="43">
        <v>2.5000000000000001E-3</v>
      </c>
      <c r="G132" s="40">
        <f t="shared" si="3"/>
        <v>0</v>
      </c>
      <c r="H132" s="59"/>
      <c r="I132" s="59"/>
      <c r="J132" s="59"/>
      <c r="K132" s="59"/>
      <c r="L132" s="59"/>
      <c r="M132" s="59"/>
      <c r="N132" s="59"/>
    </row>
    <row r="133" spans="1:14" ht="24.95" customHeight="1" x14ac:dyDescent="0.2">
      <c r="A133" s="27" t="s">
        <v>13</v>
      </c>
      <c r="B133" s="27" t="s">
        <v>13</v>
      </c>
      <c r="C133" s="50" t="s">
        <v>125</v>
      </c>
      <c r="D133" s="30">
        <v>6</v>
      </c>
      <c r="E133" s="43">
        <v>1.12E-2</v>
      </c>
      <c r="F133" s="43">
        <v>1.12E-2</v>
      </c>
      <c r="G133" s="40">
        <f t="shared" si="3"/>
        <v>0</v>
      </c>
      <c r="H133" s="59"/>
      <c r="I133" s="59"/>
      <c r="J133" s="59"/>
      <c r="K133" s="59"/>
      <c r="L133" s="59"/>
      <c r="M133" s="59"/>
      <c r="N133" s="59"/>
    </row>
    <row r="134" spans="1:14" ht="24.95" customHeight="1" x14ac:dyDescent="0.2">
      <c r="A134" s="27" t="s">
        <v>14</v>
      </c>
      <c r="B134" s="27" t="s">
        <v>14</v>
      </c>
      <c r="C134" s="54" t="s">
        <v>127</v>
      </c>
      <c r="D134" s="30">
        <v>6</v>
      </c>
      <c r="E134" s="43">
        <v>1.732E-3</v>
      </c>
      <c r="F134" s="43">
        <v>1.732E-3</v>
      </c>
      <c r="G134" s="40">
        <f t="shared" si="3"/>
        <v>0</v>
      </c>
      <c r="H134" s="59"/>
      <c r="I134" s="59"/>
      <c r="J134" s="59"/>
      <c r="K134" s="59"/>
      <c r="L134" s="59"/>
      <c r="M134" s="59"/>
      <c r="N134" s="59"/>
    </row>
    <row r="135" spans="1:14" ht="24.95" customHeight="1" x14ac:dyDescent="0.2">
      <c r="A135" s="38" t="s">
        <v>55</v>
      </c>
      <c r="B135" s="38" t="s">
        <v>55</v>
      </c>
      <c r="C135" s="50" t="s">
        <v>134</v>
      </c>
      <c r="D135" s="30">
        <v>6</v>
      </c>
      <c r="E135" s="43">
        <v>2E-3</v>
      </c>
      <c r="F135" s="43">
        <v>2E-3</v>
      </c>
      <c r="G135" s="40">
        <f t="shared" si="3"/>
        <v>0</v>
      </c>
      <c r="H135" s="59"/>
      <c r="I135" s="59"/>
      <c r="J135" s="59"/>
      <c r="K135" s="59"/>
      <c r="L135" s="59"/>
      <c r="M135" s="59"/>
      <c r="N135" s="59"/>
    </row>
    <row r="136" spans="1:14" ht="24.95" customHeight="1" x14ac:dyDescent="0.2">
      <c r="A136" s="27" t="s">
        <v>13</v>
      </c>
      <c r="B136" s="27" t="s">
        <v>13</v>
      </c>
      <c r="C136" s="50" t="s">
        <v>135</v>
      </c>
      <c r="D136" s="30">
        <v>6</v>
      </c>
      <c r="E136" s="43">
        <v>0.01</v>
      </c>
      <c r="F136" s="43">
        <v>0.01</v>
      </c>
      <c r="G136" s="40">
        <f t="shared" si="3"/>
        <v>0</v>
      </c>
      <c r="H136" s="59"/>
      <c r="I136" s="59"/>
      <c r="J136" s="59"/>
      <c r="K136" s="59"/>
      <c r="L136" s="59"/>
      <c r="M136" s="59"/>
      <c r="N136" s="59"/>
    </row>
    <row r="137" spans="1:14" ht="24.95" customHeight="1" x14ac:dyDescent="0.2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0.7</v>
      </c>
      <c r="F137" s="43">
        <v>0.7</v>
      </c>
      <c r="G137" s="40">
        <f t="shared" si="3"/>
        <v>0</v>
      </c>
      <c r="H137" s="59"/>
      <c r="I137" s="59"/>
      <c r="J137" s="59"/>
      <c r="K137" s="59"/>
      <c r="L137" s="59"/>
      <c r="M137" s="59"/>
      <c r="N137" s="59"/>
    </row>
    <row r="138" spans="1:14" ht="24.95" customHeight="1" x14ac:dyDescent="0.2">
      <c r="A138" s="56" t="s">
        <v>26</v>
      </c>
      <c r="B138" s="56" t="s">
        <v>26</v>
      </c>
      <c r="C138" s="50" t="s">
        <v>139</v>
      </c>
      <c r="D138" s="30">
        <v>6</v>
      </c>
      <c r="E138" s="43">
        <v>2E-3</v>
      </c>
      <c r="F138" s="43">
        <v>2E-3</v>
      </c>
      <c r="G138" s="40">
        <f t="shared" si="3"/>
        <v>0</v>
      </c>
      <c r="H138" s="59"/>
      <c r="I138" s="59"/>
      <c r="J138" s="59"/>
      <c r="K138" s="59"/>
      <c r="L138" s="59"/>
      <c r="M138" s="59"/>
      <c r="N138" s="59"/>
    </row>
    <row r="139" spans="1:14" ht="24.95" customHeight="1" x14ac:dyDescent="0.2">
      <c r="A139" s="27" t="s">
        <v>14</v>
      </c>
      <c r="B139" s="27" t="s">
        <v>14</v>
      </c>
      <c r="C139" s="50" t="s">
        <v>141</v>
      </c>
      <c r="D139" s="30">
        <v>7</v>
      </c>
      <c r="E139" s="43">
        <v>1.4E-3</v>
      </c>
      <c r="F139" s="43">
        <v>1.4E-3</v>
      </c>
      <c r="G139" s="40">
        <f t="shared" si="3"/>
        <v>0</v>
      </c>
      <c r="H139" s="59"/>
      <c r="I139" s="59"/>
      <c r="J139" s="59"/>
      <c r="K139" s="59"/>
      <c r="L139" s="59"/>
      <c r="M139" s="59"/>
      <c r="N139" s="59"/>
    </row>
    <row r="140" spans="1:14" ht="24.95" customHeight="1" x14ac:dyDescent="0.2">
      <c r="A140" s="27" t="s">
        <v>14</v>
      </c>
      <c r="B140" s="27" t="s">
        <v>14</v>
      </c>
      <c r="C140" s="54" t="s">
        <v>142</v>
      </c>
      <c r="D140" s="30">
        <v>6</v>
      </c>
      <c r="E140" s="43">
        <v>6.0000000000000001E-3</v>
      </c>
      <c r="F140" s="43">
        <v>6.0000000000000001E-3</v>
      </c>
      <c r="G140" s="40">
        <f t="shared" si="3"/>
        <v>0</v>
      </c>
      <c r="H140" s="59"/>
      <c r="I140" s="59"/>
      <c r="J140" s="59"/>
      <c r="K140" s="59"/>
      <c r="L140" s="59"/>
      <c r="M140" s="59"/>
      <c r="N140" s="59"/>
    </row>
    <row r="141" spans="1:14" ht="24.95" customHeight="1" x14ac:dyDescent="0.2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2.2800000000000001E-2</v>
      </c>
      <c r="F141" s="43">
        <v>2.2800000000000001E-2</v>
      </c>
      <c r="G141" s="40">
        <f t="shared" si="3"/>
        <v>0</v>
      </c>
      <c r="H141" s="59"/>
      <c r="I141" s="59"/>
      <c r="J141" s="59"/>
      <c r="K141" s="59"/>
      <c r="L141" s="59"/>
      <c r="M141" s="59"/>
      <c r="N141" s="59"/>
    </row>
    <row r="142" spans="1:14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8.0000000000000002E-3</v>
      </c>
      <c r="F142" s="43">
        <v>8.0000000000000002E-3</v>
      </c>
      <c r="G142" s="40">
        <f t="shared" si="3"/>
        <v>0</v>
      </c>
      <c r="H142" s="59"/>
      <c r="I142" s="59"/>
      <c r="J142" s="59"/>
      <c r="K142" s="59"/>
      <c r="L142" s="59"/>
      <c r="M142" s="59"/>
      <c r="N142" s="59"/>
    </row>
    <row r="143" spans="1:14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3.0000000000000001E-3</v>
      </c>
      <c r="F143" s="43">
        <v>3.0000000000000001E-3</v>
      </c>
      <c r="G143" s="40">
        <f t="shared" si="3"/>
        <v>0</v>
      </c>
      <c r="H143" s="59"/>
      <c r="I143" s="59"/>
      <c r="J143" s="59"/>
      <c r="K143" s="59"/>
      <c r="L143" s="59"/>
      <c r="M143" s="59"/>
      <c r="N143" s="59"/>
    </row>
    <row r="144" spans="1:14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3"/>
        <v>0</v>
      </c>
      <c r="H144" s="59"/>
      <c r="I144" s="59"/>
      <c r="J144" s="59"/>
      <c r="K144" s="59"/>
      <c r="L144" s="59"/>
      <c r="M144" s="59"/>
      <c r="N144" s="59"/>
    </row>
    <row r="145" spans="1:14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1.2200000000000001E-2</v>
      </c>
      <c r="F145" s="43">
        <v>1.2200000000000001E-2</v>
      </c>
      <c r="G145" s="40">
        <f t="shared" si="3"/>
        <v>0</v>
      </c>
      <c r="H145" s="59"/>
      <c r="I145" s="59"/>
      <c r="J145" s="59"/>
      <c r="K145" s="59"/>
      <c r="L145" s="59"/>
      <c r="M145" s="59"/>
      <c r="N145" s="59"/>
    </row>
    <row r="146" spans="1:14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3.5400000000000002E-3</v>
      </c>
      <c r="F146" s="43">
        <v>3.5400000000000002E-3</v>
      </c>
      <c r="G146" s="40">
        <f t="shared" si="3"/>
        <v>0</v>
      </c>
      <c r="H146" s="59"/>
      <c r="I146" s="59"/>
      <c r="J146" s="59"/>
      <c r="K146" s="59"/>
      <c r="L146" s="59"/>
      <c r="M146" s="59"/>
      <c r="N146" s="59"/>
    </row>
    <row r="147" spans="1:14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2.8063000000000001E-2</v>
      </c>
      <c r="F147" s="43">
        <v>2.8063000000000001E-2</v>
      </c>
      <c r="G147" s="40">
        <f t="shared" si="3"/>
        <v>0</v>
      </c>
      <c r="H147" s="59"/>
      <c r="I147" s="59"/>
      <c r="J147" s="59"/>
      <c r="K147" s="59"/>
      <c r="L147" s="59"/>
      <c r="M147" s="59"/>
      <c r="N147" s="59"/>
    </row>
    <row r="148" spans="1:14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1.3500000000000001E-3</v>
      </c>
      <c r="F148" s="43">
        <v>1.3500000000000001E-3</v>
      </c>
      <c r="G148" s="40">
        <f t="shared" si="3"/>
        <v>0</v>
      </c>
      <c r="H148" s="59"/>
      <c r="I148" s="59"/>
      <c r="J148" s="59"/>
      <c r="K148" s="59"/>
      <c r="L148" s="59"/>
      <c r="M148" s="59"/>
      <c r="N148" s="59"/>
    </row>
    <row r="149" spans="1:14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3"/>
        <v>0</v>
      </c>
      <c r="H149" s="59"/>
      <c r="I149" s="59"/>
      <c r="J149" s="59"/>
      <c r="K149" s="59"/>
      <c r="L149" s="59"/>
      <c r="M149" s="59"/>
      <c r="N149" s="59"/>
    </row>
    <row r="150" spans="1:14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3"/>
        <v>0</v>
      </c>
      <c r="H150" s="59"/>
      <c r="I150" s="59"/>
      <c r="J150" s="59"/>
      <c r="K150" s="59"/>
      <c r="L150" s="59"/>
      <c r="M150" s="59"/>
      <c r="N150" s="59"/>
    </row>
    <row r="151" spans="1:14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3"/>
        <v>0</v>
      </c>
      <c r="H151" s="59"/>
      <c r="I151" s="59"/>
      <c r="J151" s="59"/>
      <c r="K151" s="59"/>
      <c r="L151" s="59"/>
      <c r="M151" s="59"/>
      <c r="N151" s="59"/>
    </row>
    <row r="152" spans="1:14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3"/>
        <v>0</v>
      </c>
      <c r="H152" s="59"/>
      <c r="I152" s="59"/>
      <c r="J152" s="59"/>
      <c r="K152" s="59"/>
      <c r="L152" s="59"/>
      <c r="M152" s="59"/>
      <c r="N152" s="59"/>
    </row>
    <row r="153" spans="1:14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1.1000000000000001E-3</v>
      </c>
      <c r="F153" s="43">
        <v>1.1000000000000001E-3</v>
      </c>
      <c r="G153" s="40">
        <f t="shared" si="3"/>
        <v>0</v>
      </c>
      <c r="H153" s="59"/>
      <c r="I153" s="59"/>
      <c r="J153" s="59"/>
      <c r="K153" s="59"/>
      <c r="L153" s="59"/>
      <c r="M153" s="59"/>
      <c r="N153" s="59"/>
    </row>
    <row r="154" spans="1:14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1.5E-3</v>
      </c>
      <c r="F154" s="43">
        <v>1.5E-3</v>
      </c>
      <c r="G154" s="40">
        <f t="shared" si="3"/>
        <v>0</v>
      </c>
      <c r="H154" s="59"/>
      <c r="I154" s="59"/>
      <c r="J154" s="59"/>
      <c r="K154" s="59"/>
      <c r="L154" s="59"/>
      <c r="M154" s="59"/>
      <c r="N154" s="59"/>
    </row>
    <row r="155" spans="1:14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</v>
      </c>
      <c r="F155" s="43">
        <v>0</v>
      </c>
      <c r="G155" s="40">
        <f t="shared" si="3"/>
        <v>0</v>
      </c>
      <c r="H155" s="59"/>
      <c r="I155" s="59"/>
      <c r="J155" s="59"/>
      <c r="K155" s="59"/>
      <c r="L155" s="59"/>
      <c r="M155" s="59"/>
      <c r="N155" s="59"/>
    </row>
    <row r="156" spans="1:14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6.2E-4</v>
      </c>
      <c r="F156" s="43">
        <v>6.2E-4</v>
      </c>
      <c r="G156" s="40">
        <f t="shared" si="3"/>
        <v>0</v>
      </c>
      <c r="H156" s="59"/>
      <c r="I156" s="59"/>
      <c r="J156" s="59"/>
      <c r="K156" s="59"/>
      <c r="L156" s="59"/>
      <c r="M156" s="59"/>
      <c r="N156" s="59"/>
    </row>
    <row r="157" spans="1:14" ht="24.95" customHeight="1" x14ac:dyDescent="0.2">
      <c r="A157" s="27"/>
      <c r="B157" s="27"/>
      <c r="C157" s="50" t="s">
        <v>109</v>
      </c>
      <c r="D157" s="30">
        <v>8</v>
      </c>
      <c r="E157" s="43">
        <v>2.4980000000000002</v>
      </c>
      <c r="F157" s="43">
        <v>2.4980000000000002</v>
      </c>
      <c r="G157" s="40">
        <f t="shared" si="3"/>
        <v>0</v>
      </c>
      <c r="H157" s="59"/>
      <c r="I157" s="59"/>
      <c r="J157" s="59"/>
      <c r="K157" s="59"/>
      <c r="L157" s="59"/>
      <c r="M157" s="59"/>
      <c r="N157" s="59"/>
    </row>
    <row r="158" spans="1:14" ht="15" x14ac:dyDescent="0.2">
      <c r="E158" s="22">
        <f>SUM(E15:E157)</f>
        <v>8.4186650000000007</v>
      </c>
      <c r="F158" s="22">
        <f t="shared" ref="F158:G158" si="4">SUM(F15:F157)</f>
        <v>8.4186650000000007</v>
      </c>
      <c r="G158" s="22">
        <f t="shared" si="4"/>
        <v>0</v>
      </c>
      <c r="H158" s="59"/>
      <c r="I158" s="59"/>
      <c r="J158" s="59"/>
      <c r="K158" s="59"/>
      <c r="L158" s="59"/>
      <c r="M158" s="59"/>
      <c r="N158" s="59"/>
    </row>
    <row r="159" spans="1:14" ht="15" x14ac:dyDescent="0.2">
      <c r="E159" s="22"/>
      <c r="F159" s="22"/>
      <c r="G159" s="22"/>
      <c r="H159" s="59"/>
      <c r="I159" s="59"/>
      <c r="J159" s="59"/>
      <c r="K159" s="59"/>
      <c r="L159" s="59"/>
      <c r="M159" s="59"/>
      <c r="N159" s="59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7678-AAF6-4660-888C-A8A5EB0D04F8}">
  <sheetPr codeName="Лист2">
    <tabColor rgb="FFFFC000"/>
  </sheetPr>
  <dimension ref="A1:H159"/>
  <sheetViews>
    <sheetView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165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0.86903966666666665</v>
      </c>
      <c r="F15" s="25">
        <v>0.86903966666666665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1.1000000000000001E-3</v>
      </c>
      <c r="F16" s="25">
        <v>1.1000000000000001E-3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1.6263333333333336E-3</v>
      </c>
      <c r="F17" s="10">
        <v>1.6263333333333336E-3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9.6699999999999998E-4</v>
      </c>
      <c r="F18" s="25">
        <v>9.6699999999999998E-4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1.183E-3</v>
      </c>
      <c r="F19" s="25">
        <v>1.183E-3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1.1356666666666666E-3</v>
      </c>
      <c r="F20" s="25">
        <v>1.1356666666666666E-3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1.3600000000000001E-3</v>
      </c>
      <c r="F21" s="25">
        <v>1.3600000000000001E-3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1.5506666666666666E-3</v>
      </c>
      <c r="F22" s="25">
        <v>1.5506666666666666E-3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1.5983333333333336E-3</v>
      </c>
      <c r="F23" s="26">
        <v>1.5983333333333336E-3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2.0866666666666668E-3</v>
      </c>
      <c r="F24" s="26">
        <v>2.0866666666666668E-3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3.177633333333333E-2</v>
      </c>
      <c r="F25" s="25">
        <v>3.177633333333333E-2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1.7419333333333332E-2</v>
      </c>
      <c r="F26" s="7">
        <v>1.7419333333333332E-2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3.4167999999999997E-2</v>
      </c>
      <c r="F27" s="7">
        <v>3.4167999999999997E-2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5.2495333333333331E-2</v>
      </c>
      <c r="F28" s="7">
        <v>5.2495333333333331E-2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0.18293800000000002</v>
      </c>
      <c r="F29" s="7">
        <v>0.18293800000000002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1.1790000000000001E-3</v>
      </c>
      <c r="F30" s="7">
        <v>1.1790000000000001E-3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5.0176666666666659E-3</v>
      </c>
      <c r="F31" s="7">
        <v>5.0176666666666659E-3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1.178E-3</v>
      </c>
      <c r="F32" s="7">
        <v>1.178E-3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7.2423333333333333E-3</v>
      </c>
      <c r="F33" s="7">
        <v>7.2423333333333333E-3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3.257666666666667E-3</v>
      </c>
      <c r="F34" s="43">
        <v>3.257666666666667E-3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1.8256666666666666E-3</v>
      </c>
      <c r="F35" s="7">
        <v>1.8256666666666666E-3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0.45200000000000001</v>
      </c>
      <c r="F36" s="7">
        <v>0.45200000000000001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0.120126</v>
      </c>
      <c r="F37" s="7">
        <v>0.120126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2.5000000000000001E-3</v>
      </c>
      <c r="F38" s="7">
        <v>2.5000000000000001E-3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1.2303333333333335E-3</v>
      </c>
      <c r="F39" s="7">
        <v>1.2303333333333335E-3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1.3262666666666666E-2</v>
      </c>
      <c r="F40" s="7">
        <v>1.3262666666666666E-2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1.1994333333333334E-2</v>
      </c>
      <c r="F41" s="7">
        <v>1.1994333333333334E-2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9.5466666666666671E-4</v>
      </c>
      <c r="F42" s="7">
        <v>9.5466666666666671E-4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2.0673333333333333E-3</v>
      </c>
      <c r="F43" s="7">
        <v>2.0673333333333333E-3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2.8297333333333331E-2</v>
      </c>
      <c r="F44" s="7">
        <v>2.8297333333333331E-2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0.10651233333333333</v>
      </c>
      <c r="F45" s="7">
        <v>0.10651233333333333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2.8909999999999999E-3</v>
      </c>
      <c r="F46" s="7">
        <v>2.8909999999999999E-3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1.5296666666666668E-3</v>
      </c>
      <c r="F47" s="7">
        <v>1.5296666666666668E-3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1.7366666666666667E-4</v>
      </c>
      <c r="F48" s="7">
        <v>1.7366666666666667E-4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0.21457366666666666</v>
      </c>
      <c r="F49" s="7">
        <v>0.21457366666666666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0.23852999999999999</v>
      </c>
      <c r="F50" s="7">
        <v>0.23852999999999999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7.2106666666666664E-3</v>
      </c>
      <c r="F51" s="7">
        <v>7.2106666666666664E-3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5.4096666666666668E-3</v>
      </c>
      <c r="F52" s="7">
        <v>5.4096666666666668E-3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2.6338333333333335E-2</v>
      </c>
      <c r="F53" s="7">
        <v>2.6338333333333335E-2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0.19373466666666664</v>
      </c>
      <c r="F54" s="7">
        <v>0.19373466666666664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2.1231333333333335E-2</v>
      </c>
      <c r="F55" s="7">
        <v>2.1231333333333335E-2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2.1863333333333331E-3</v>
      </c>
      <c r="F56" s="7">
        <v>2.1863333333333331E-3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58">
        <v>5.9999999999999995E-4</v>
      </c>
      <c r="F57" s="58">
        <v>5.9999999999999995E-4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5.9699999999999998E-4</v>
      </c>
      <c r="F58" s="7">
        <v>5.9699999999999998E-4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1.7259E-2</v>
      </c>
      <c r="F59" s="7">
        <v>1.7259E-2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2.1914999999999999E-3</v>
      </c>
      <c r="F60" s="7">
        <v>2.1914999999999999E-3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2.0065E-3</v>
      </c>
      <c r="F61" s="7">
        <v>2.0065E-3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58">
        <v>3.5000000000000001E-3</v>
      </c>
      <c r="F62" s="58">
        <v>3.5000000000000001E-3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1.2625000000000001E-2</v>
      </c>
      <c r="F63" s="7">
        <v>1.2625000000000001E-2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1.583E-3</v>
      </c>
      <c r="F64" s="7">
        <v>1.583E-3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3.8325999999999999E-2</v>
      </c>
      <c r="F65" s="7">
        <v>3.8325999999999999E-2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1.4823666666666666E-2</v>
      </c>
      <c r="F66" s="7">
        <v>1.4823666666666666E-2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0.24141566666666667</v>
      </c>
      <c r="F67" s="7">
        <v>0.24141566666666667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2.8603333333333332E-3</v>
      </c>
      <c r="F68" s="7">
        <v>2.8603333333333332E-3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1.3783333333333332E-3</v>
      </c>
      <c r="F69" s="7">
        <v>1.3783333333333332E-3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3.7729999999999999E-3</v>
      </c>
      <c r="F70" s="7">
        <v>3.7729999999999999E-3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7.3000000000000001E-3</v>
      </c>
      <c r="F71" s="7">
        <v>7.3000000000000001E-3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1.3924000000000001E-2</v>
      </c>
      <c r="F72" s="7">
        <v>1.3924000000000001E-2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1.0333333333333334E-3</v>
      </c>
      <c r="F73" s="7">
        <v>1.0333333333333334E-3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6.1559999999999991E-3</v>
      </c>
      <c r="F74" s="7">
        <v>6.1559999999999991E-3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6.5693333333333333E-3</v>
      </c>
      <c r="F75" s="7">
        <v>6.5693333333333333E-3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4.6643333333333335E-2</v>
      </c>
      <c r="F76" s="7">
        <v>4.6643333333333335E-2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0.16</v>
      </c>
      <c r="F77" s="7">
        <v>0.16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8.9133333333333339E-4</v>
      </c>
      <c r="F78" s="7">
        <v>8.9133333333333339E-4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58">
        <v>0.25296000000000002</v>
      </c>
      <c r="F79" s="58">
        <v>0.25296000000000002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5.1999999999999998E-3</v>
      </c>
      <c r="F80" s="7">
        <v>5.1999999999999998E-3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3.056E-2</v>
      </c>
      <c r="F81" s="7">
        <v>3.056E-2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0.27735199999999999</v>
      </c>
      <c r="F82" s="7">
        <v>0.27735199999999999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2.127066666666667E-2</v>
      </c>
      <c r="F83" s="7">
        <v>2.127066666666667E-2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2.107666666666667E-3</v>
      </c>
      <c r="F84" s="7">
        <v>2.107666666666667E-3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8.7799999999999998E-4</v>
      </c>
      <c r="F85" s="7">
        <v>8.7799999999999998E-4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3.6666666666666667E-4</v>
      </c>
      <c r="F86" s="7">
        <v>3.6666666666666667E-4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9.0586666666666663E-3</v>
      </c>
      <c r="F87" s="7">
        <v>9.0586666666666663E-3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8.4562333333333337E-2</v>
      </c>
      <c r="F88" s="7">
        <v>8.4562333333333337E-2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2.248E-3</v>
      </c>
      <c r="F89" s="43">
        <v>2.248E-3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5.0400000000000002E-3</v>
      </c>
      <c r="F90" s="43">
        <v>5.0400000000000002E-3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3.8406666666666671E-3</v>
      </c>
      <c r="F91" s="43">
        <v>3.8406666666666671E-3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29">
        <v>8.0000000000000004E-4</v>
      </c>
      <c r="F92" s="29">
        <v>8.0000000000000004E-4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2.2350333333333333E-2</v>
      </c>
      <c r="F93" s="43">
        <v>2.2350333333333333E-2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1.049E-3</v>
      </c>
      <c r="F94" s="43">
        <v>1.049E-3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9.3433333333333335E-4</v>
      </c>
      <c r="F95" s="43">
        <v>9.3433333333333335E-4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6.9433333333333337E-4</v>
      </c>
      <c r="F96" s="43">
        <v>6.9433333333333337E-4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6.9499999999999998E-4</v>
      </c>
      <c r="F97" s="43">
        <v>6.9499999999999998E-4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1.3940000000000001E-3</v>
      </c>
      <c r="F98" s="43">
        <v>1.3940000000000001E-3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2.081666666666667E-3</v>
      </c>
      <c r="F99" s="43">
        <v>2.081666666666667E-3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1E-3</v>
      </c>
      <c r="F100" s="43">
        <v>1E-3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4.2366666666666665E-4</v>
      </c>
      <c r="F101" s="43">
        <v>4.2366666666666665E-4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1.4039666666666667E-2</v>
      </c>
      <c r="F103" s="43">
        <v>1.4039666666666667E-2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4.6556666666666665E-3</v>
      </c>
      <c r="F104" s="43">
        <v>4.6556666666666665E-3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3.9496666666666664E-3</v>
      </c>
      <c r="F105" s="43">
        <v>3.9496666666666664E-3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5.0729333333333328E-2</v>
      </c>
      <c r="F106" s="43">
        <v>5.0729333333333328E-2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6.8199999999999999E-4</v>
      </c>
      <c r="F107" s="43">
        <v>6.8199999999999999E-4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1.8117999999999999E-2</v>
      </c>
      <c r="F108" s="43">
        <v>1.8117999999999999E-2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1.9059999999999999E-3</v>
      </c>
      <c r="F109" s="43">
        <v>1.9059999999999999E-3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7.2563333333333334E-3</v>
      </c>
      <c r="F110" s="43">
        <v>7.2563333333333334E-3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8.6820000000000005E-3</v>
      </c>
      <c r="F111" s="7">
        <v>8.6820000000000005E-3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2.7099999999999999E-2</v>
      </c>
      <c r="F112" s="7">
        <v>2.7099999999999999E-2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2.6823999999999997E-2</v>
      </c>
      <c r="F113" s="7">
        <v>2.6823999999999997E-2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5.662866666666666E-2</v>
      </c>
      <c r="F114" s="43">
        <v>5.662866666666666E-2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8.4810000000000007E-3</v>
      </c>
      <c r="F115" s="43">
        <v>8.4810000000000007E-3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4.0613333333333335E-3</v>
      </c>
      <c r="F116" s="43">
        <v>4.0613333333333335E-3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1.6427666666666663E-2</v>
      </c>
      <c r="F117" s="43">
        <v>1.6427666666666663E-2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8.743333333333333E-4</v>
      </c>
      <c r="F118" s="43">
        <v>8.743333333333333E-4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6.0400000000000004E-4</v>
      </c>
      <c r="F119" s="43">
        <v>6.0400000000000004E-4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1.9616666666666667E-3</v>
      </c>
      <c r="F120" s="43">
        <v>1.9616666666666667E-3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7.9466666666666661E-4</v>
      </c>
      <c r="F121" s="43">
        <v>7.9466666666666661E-4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1.4073333333333334E-3</v>
      </c>
      <c r="F122" s="43">
        <v>1.4073333333333334E-3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7.0766666666666667E-4</v>
      </c>
      <c r="F123" s="43">
        <v>7.0766666666666667E-4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1.5253333333333334E-3</v>
      </c>
      <c r="F124" s="43">
        <v>1.5253333333333334E-3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4.2633333333333331E-4</v>
      </c>
      <c r="F125" s="43">
        <v>4.2633333333333331E-4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2.6409999999999997E-3</v>
      </c>
      <c r="F126" s="43">
        <v>2.6409999999999997E-3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1.4E-2</v>
      </c>
      <c r="F127" s="43">
        <v>1.4E-2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2.2356666666666666E-3</v>
      </c>
      <c r="F128" s="43">
        <v>2.2356666666666666E-3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3.0551666666666661E-2</v>
      </c>
      <c r="F129" s="43">
        <v>3.0551666666666661E-2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1.6583333333333335E-3</v>
      </c>
      <c r="F130" s="43">
        <v>1.6583333333333335E-3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2.8366666666666666E-4</v>
      </c>
      <c r="F131" s="43">
        <v>2.8366666666666666E-4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4.8899999999999996E-4</v>
      </c>
      <c r="F132" s="43">
        <v>4.8899999999999996E-4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9.1999999999999998E-3</v>
      </c>
      <c r="F133" s="43">
        <v>9.1999999999999998E-3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1.6453333333333335E-3</v>
      </c>
      <c r="F134" s="43">
        <v>1.6453333333333335E-3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29">
        <v>2E-3</v>
      </c>
      <c r="F135" s="29">
        <v>2E-3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0.01</v>
      </c>
      <c r="F136" s="43">
        <v>0.01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0.70499999999999996</v>
      </c>
      <c r="F137" s="43">
        <v>0.70499999999999996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2E-3</v>
      </c>
      <c r="F138" s="43">
        <v>2E-3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1.1000000000000001E-3</v>
      </c>
      <c r="F139" s="43">
        <v>1.1000000000000001E-3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7.0000000000000001E-3</v>
      </c>
      <c r="F140" s="43">
        <v>7.0000000000000001E-3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1.8276000000000001E-2</v>
      </c>
      <c r="F141" s="43">
        <v>1.8276000000000001E-2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1.4999999999999999E-2</v>
      </c>
      <c r="F142" s="43">
        <v>1.4999999999999999E-2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3.0000000000000001E-3</v>
      </c>
      <c r="F143" s="43">
        <v>3.0000000000000001E-3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0.1</v>
      </c>
      <c r="F144" s="43">
        <v>0.1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1.2200000000000001E-2</v>
      </c>
      <c r="F145" s="43">
        <v>1.2200000000000001E-2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3.2000000000000002E-3</v>
      </c>
      <c r="F146" s="43">
        <v>3.2000000000000002E-3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2.5349E-2</v>
      </c>
      <c r="F147" s="43">
        <v>2.5349E-2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2.1000000000000001E-2</v>
      </c>
      <c r="F148" s="43">
        <v>2.1000000000000001E-2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</v>
      </c>
      <c r="F150" s="43">
        <v>0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5.1800000000000001E-4</v>
      </c>
      <c r="F152" s="43">
        <v>5.1800000000000001E-4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5.0000000000000001E-4</v>
      </c>
      <c r="F153" s="43">
        <v>5.0000000000000001E-4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1.5E-3</v>
      </c>
      <c r="F154" s="43">
        <v>1.5E-3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</v>
      </c>
      <c r="F155" s="43">
        <v>0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6.1799999999999995E-4</v>
      </c>
      <c r="F156" s="43">
        <v>6.1799999999999995E-4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2.97</v>
      </c>
      <c r="F157" s="43">
        <v>2.97</v>
      </c>
      <c r="G157" s="40">
        <f t="shared" si="2"/>
        <v>0</v>
      </c>
    </row>
    <row r="158" spans="1:7" x14ac:dyDescent="0.25">
      <c r="E158" s="22">
        <f>SUM(E15:E157)</f>
        <v>8.2199583333333308</v>
      </c>
      <c r="F158" s="22">
        <f t="shared" ref="F158:G158" si="3">SUM(F15:F157)</f>
        <v>8.2199583333333308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4936-D0AF-4DC5-8D91-E99D4F400206}">
  <sheetPr codeName="Лист3">
    <tabColor rgb="FFFFC000"/>
  </sheetPr>
  <dimension ref="A1:H159"/>
  <sheetViews>
    <sheetView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166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0.81299733333333324</v>
      </c>
      <c r="F15" s="25">
        <v>0.81299733333333324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1.1046666666666668E-3</v>
      </c>
      <c r="F16" s="25">
        <v>1.1046666666666668E-3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1.2556666666666669E-3</v>
      </c>
      <c r="F17" s="10">
        <v>1.2556666666666669E-3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6.02E-4</v>
      </c>
      <c r="F18" s="25">
        <v>6.02E-4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9.5166666666666663E-4</v>
      </c>
      <c r="F19" s="25">
        <v>9.5166666666666663E-4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1.0556666666666666E-3</v>
      </c>
      <c r="F20" s="25">
        <v>1.0556666666666666E-3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1.0286666666666667E-3</v>
      </c>
      <c r="F21" s="25">
        <v>1.0286666666666667E-3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1.2613333333333333E-3</v>
      </c>
      <c r="F22" s="25">
        <v>1.2613333333333333E-3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1.1039999999999999E-3</v>
      </c>
      <c r="F23" s="26">
        <v>1.1039999999999999E-3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1.8586666666666665E-3</v>
      </c>
      <c r="F24" s="26">
        <v>1.8586666666666665E-3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2.7768333333333336E-2</v>
      </c>
      <c r="F25" s="25">
        <v>2.7768333333333336E-2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1.6534999999999998E-2</v>
      </c>
      <c r="F26" s="7">
        <v>1.6534999999999998E-2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2.4390666666666661E-2</v>
      </c>
      <c r="F27" s="7">
        <v>2.4390666666666661E-2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4.133733333333333E-2</v>
      </c>
      <c r="F28" s="7">
        <v>4.133733333333333E-2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0.12937833333333335</v>
      </c>
      <c r="F29" s="7">
        <v>0.12937833333333335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1.0009999999999999E-3</v>
      </c>
      <c r="F30" s="7">
        <v>1.0009999999999999E-3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4.2646666666666666E-3</v>
      </c>
      <c r="F31" s="7">
        <v>4.2646666666666666E-3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1.122E-3</v>
      </c>
      <c r="F32" s="7">
        <v>1.122E-3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5.8836666666666664E-3</v>
      </c>
      <c r="F33" s="7">
        <v>5.8836666666666664E-3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2.3486666666666669E-3</v>
      </c>
      <c r="F34" s="43">
        <v>2.3486666666666669E-3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1.5593333333333334E-3</v>
      </c>
      <c r="F35" s="7">
        <v>1.5593333333333334E-3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43">
        <v>0.42499999999999999</v>
      </c>
      <c r="F36" s="43">
        <v>0.42499999999999999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43">
        <v>0.120126</v>
      </c>
      <c r="F37" s="43">
        <v>0.120126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1.1999999999999999E-3</v>
      </c>
      <c r="F38" s="7">
        <v>1.1999999999999999E-3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1.0380000000000001E-3</v>
      </c>
      <c r="F39" s="7">
        <v>1.0380000000000001E-3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1.2708000000000002E-2</v>
      </c>
      <c r="F40" s="7">
        <v>1.2708000000000002E-2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9.3586666666666662E-3</v>
      </c>
      <c r="F41" s="7">
        <v>9.3586666666666662E-3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6.4199999999999999E-4</v>
      </c>
      <c r="F42" s="7">
        <v>6.4199999999999999E-4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1.3006666666666668E-3</v>
      </c>
      <c r="F43" s="7">
        <v>1.3006666666666668E-3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2.8873666666666669E-2</v>
      </c>
      <c r="F44" s="7">
        <v>2.8873666666666669E-2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9.7410999999999984E-2</v>
      </c>
      <c r="F45" s="7">
        <v>9.7410999999999984E-2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2.4266666666666668E-3</v>
      </c>
      <c r="F46" s="7">
        <v>2.4266666666666668E-3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1.0463333333333334E-3</v>
      </c>
      <c r="F47" s="7">
        <v>1.0463333333333334E-3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1.5166666666666668E-4</v>
      </c>
      <c r="F48" s="7">
        <v>1.5166666666666668E-4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0.18951533333333334</v>
      </c>
      <c r="F49" s="7">
        <v>0.18951533333333334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0.21169566666666664</v>
      </c>
      <c r="F50" s="7">
        <v>0.21169566666666664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6.7136666666666664E-3</v>
      </c>
      <c r="F51" s="7">
        <v>6.7136666666666664E-3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4.3766666666666667E-3</v>
      </c>
      <c r="F52" s="7">
        <v>4.3766666666666667E-3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3.1315666666666665E-2</v>
      </c>
      <c r="F53" s="7">
        <v>3.1315666666666665E-2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0.17553433333333332</v>
      </c>
      <c r="F54" s="7">
        <v>0.17553433333333332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1.9381333333333334E-2</v>
      </c>
      <c r="F55" s="7">
        <v>1.9381333333333334E-2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1.856E-3</v>
      </c>
      <c r="F56" s="7">
        <v>1.856E-3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5.4000000000000001E-4</v>
      </c>
      <c r="F57" s="7">
        <v>5.4000000000000001E-4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3.8233333333333332E-4</v>
      </c>
      <c r="F58" s="7">
        <v>3.8233333333333332E-4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1.5764999999999998E-2</v>
      </c>
      <c r="F59" s="7">
        <v>1.5764999999999998E-2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1.5443333333333333E-3</v>
      </c>
      <c r="F60" s="7">
        <v>1.5443333333333333E-3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1.6226666666666666E-3</v>
      </c>
      <c r="F61" s="7">
        <v>1.6226666666666666E-3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2.5000000000000001E-3</v>
      </c>
      <c r="F62" s="7">
        <v>2.5000000000000001E-3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7.7239999999999991E-3</v>
      </c>
      <c r="F63" s="7">
        <v>7.7239999999999991E-3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1.6496666666666667E-3</v>
      </c>
      <c r="F64" s="7">
        <v>1.6496666666666667E-3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3.0755333333333332E-2</v>
      </c>
      <c r="F65" s="7">
        <v>3.0755333333333332E-2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1.2984999999999998E-2</v>
      </c>
      <c r="F66" s="7">
        <v>1.2984999999999998E-2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0.22358566666666668</v>
      </c>
      <c r="F67" s="7">
        <v>0.22358566666666668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2.8280000000000002E-3</v>
      </c>
      <c r="F68" s="7">
        <v>2.8280000000000002E-3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7.4966666666666671E-4</v>
      </c>
      <c r="F69" s="7">
        <v>7.4966666666666671E-4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1E-3</v>
      </c>
      <c r="F70" s="7">
        <v>1E-3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6.7079999999999996E-3</v>
      </c>
      <c r="F71" s="7">
        <v>6.7079999999999996E-3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8.5956666666666664E-3</v>
      </c>
      <c r="F72" s="7">
        <v>8.5956666666666664E-3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7.9000000000000001E-4</v>
      </c>
      <c r="F73" s="7">
        <v>7.9000000000000001E-4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4.9000000000000007E-3</v>
      </c>
      <c r="F74" s="7">
        <v>4.9000000000000007E-3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6.4533333333333326E-3</v>
      </c>
      <c r="F75" s="7">
        <v>6.4533333333333326E-3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4.2116999999999995E-2</v>
      </c>
      <c r="F76" s="7">
        <v>4.2116999999999995E-2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0.12080066666666667</v>
      </c>
      <c r="F77" s="7">
        <v>0.12080066666666667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7.9500000000000003E-4</v>
      </c>
      <c r="F78" s="7">
        <v>7.9500000000000003E-4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58">
        <v>0.13533399999999998</v>
      </c>
      <c r="F79" s="58">
        <v>0.13533399999999998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5.476666666666667E-3</v>
      </c>
      <c r="F80" s="7">
        <v>5.476666666666667E-3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2.7355333333333332E-2</v>
      </c>
      <c r="F81" s="7">
        <v>2.7355333333333332E-2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0.25917799999999996</v>
      </c>
      <c r="F82" s="7">
        <v>0.25917799999999996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1.8155666666666667E-2</v>
      </c>
      <c r="F83" s="7">
        <v>1.8155666666666667E-2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2.1706666666666667E-3</v>
      </c>
      <c r="F84" s="7">
        <v>2.1706666666666667E-3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1.0083333333333333E-3</v>
      </c>
      <c r="F85" s="7">
        <v>1.0083333333333333E-3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2.2000000000000001E-4</v>
      </c>
      <c r="F86" s="7">
        <v>2.2000000000000001E-4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5.9230000000000003E-3</v>
      </c>
      <c r="F87" s="7">
        <v>5.9230000000000003E-3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8.0560999999999994E-2</v>
      </c>
      <c r="F88" s="7">
        <v>8.0560999999999994E-2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1.4606666666666668E-3</v>
      </c>
      <c r="F89" s="43">
        <v>1.4606666666666668E-3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4.1199999999999995E-3</v>
      </c>
      <c r="F90" s="43">
        <v>4.1199999999999995E-3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2.0923333333333332E-3</v>
      </c>
      <c r="F91" s="43">
        <v>2.0923333333333332E-3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43">
        <v>7.5000000000000002E-4</v>
      </c>
      <c r="F92" s="43">
        <v>7.5000000000000002E-4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1.5497666666666667E-2</v>
      </c>
      <c r="F93" s="43">
        <v>1.5497666666666667E-2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8.783333333333334E-4</v>
      </c>
      <c r="F94" s="43">
        <v>8.783333333333334E-4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6.9966666666666658E-4</v>
      </c>
      <c r="F95" s="43">
        <v>6.9966666666666658E-4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6.9233333333333332E-4</v>
      </c>
      <c r="F96" s="43">
        <v>6.9233333333333332E-4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8.0166666666666667E-4</v>
      </c>
      <c r="F97" s="43">
        <v>8.0166666666666667E-4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1.1530000000000002E-3</v>
      </c>
      <c r="F98" s="43">
        <v>1.1530000000000002E-3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1.2719999999999999E-3</v>
      </c>
      <c r="F99" s="43">
        <v>1.2719999999999999E-3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1E-3</v>
      </c>
      <c r="F100" s="43">
        <v>1E-3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3.3833333333333328E-4</v>
      </c>
      <c r="F101" s="43">
        <v>3.3833333333333328E-4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1.1832333333333334E-2</v>
      </c>
      <c r="F103" s="43">
        <v>1.1832333333333334E-2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2.771E-3</v>
      </c>
      <c r="F104" s="43">
        <v>2.771E-3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3.4596666666666664E-3</v>
      </c>
      <c r="F105" s="43">
        <v>3.4596666666666664E-3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4.3470000000000002E-2</v>
      </c>
      <c r="F106" s="43">
        <v>4.3470000000000002E-2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3.6300000000000004E-4</v>
      </c>
      <c r="F107" s="43">
        <v>3.6300000000000004E-4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1.5133666666666665E-2</v>
      </c>
      <c r="F108" s="43">
        <v>1.5133666666666665E-2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1.3773333333333331E-3</v>
      </c>
      <c r="F109" s="43">
        <v>1.3773333333333331E-3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5.4713333333333341E-3</v>
      </c>
      <c r="F110" s="43">
        <v>5.4713333333333341E-3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1.4999999999999999E-2</v>
      </c>
      <c r="F111" s="7">
        <v>1.4999999999999999E-2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2.5000000000000001E-2</v>
      </c>
      <c r="F112" s="7">
        <v>2.5000000000000001E-2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2.3746333333333331E-2</v>
      </c>
      <c r="F113" s="7">
        <v>2.3746333333333331E-2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4.9996000000000006E-2</v>
      </c>
      <c r="F114" s="43">
        <v>4.9996000000000006E-2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7.5986666666666668E-3</v>
      </c>
      <c r="F115" s="43">
        <v>7.5986666666666668E-3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2.65E-3</v>
      </c>
      <c r="F116" s="43">
        <v>2.65E-3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1.7067666666666665E-2</v>
      </c>
      <c r="F117" s="43">
        <v>1.7067666666666665E-2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7.7499999999999997E-4</v>
      </c>
      <c r="F118" s="43">
        <v>7.7499999999999997E-4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4.2766666666666669E-4</v>
      </c>
      <c r="F119" s="43">
        <v>4.2766666666666669E-4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1.2866666666666666E-3</v>
      </c>
      <c r="F120" s="43">
        <v>1.2866666666666666E-3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6.1333333333333335E-4</v>
      </c>
      <c r="F121" s="43">
        <v>6.1333333333333335E-4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1.0766666666666667E-3</v>
      </c>
      <c r="F122" s="43">
        <v>1.0766666666666667E-3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7.986666666666666E-4</v>
      </c>
      <c r="F123" s="43">
        <v>7.986666666666666E-4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9.3533333333333348E-4</v>
      </c>
      <c r="F124" s="43">
        <v>9.3533333333333348E-4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2.7833333333333334E-4</v>
      </c>
      <c r="F125" s="43">
        <v>2.7833333333333334E-4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2.5300000000000001E-3</v>
      </c>
      <c r="F126" s="43">
        <v>2.5300000000000001E-3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8.9999999999999993E-3</v>
      </c>
      <c r="F127" s="43">
        <v>8.9999999999999993E-3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2.3649999999999999E-3</v>
      </c>
      <c r="F128" s="43">
        <v>2.3649999999999999E-3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2.2537000000000001E-2</v>
      </c>
      <c r="F129" s="43">
        <v>2.2537000000000001E-2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9.8433333333333337E-4</v>
      </c>
      <c r="F130" s="43">
        <v>9.8433333333333337E-4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2.2000000000000001E-4</v>
      </c>
      <c r="F131" s="43">
        <v>2.2000000000000001E-4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3.456666666666667E-4</v>
      </c>
      <c r="F132" s="43">
        <v>3.456666666666667E-4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7.1999999999999998E-3</v>
      </c>
      <c r="F133" s="43">
        <v>7.1999999999999998E-3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1.4729999999999997E-3</v>
      </c>
      <c r="F134" s="43">
        <v>1.4729999999999997E-3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29">
        <v>1.5E-3</v>
      </c>
      <c r="F135" s="29">
        <v>1.5E-3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0.01</v>
      </c>
      <c r="F136" s="43">
        <v>0.01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0.60199999999999998</v>
      </c>
      <c r="F137" s="43">
        <v>0.60199999999999998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2E-3</v>
      </c>
      <c r="F138" s="43">
        <v>2E-3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5.0000000000000001E-4</v>
      </c>
      <c r="F139" s="43">
        <v>5.0000000000000001E-4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6.0000000000000001E-3</v>
      </c>
      <c r="F140" s="43">
        <v>6.0000000000000001E-3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1.3377333333333333E-2</v>
      </c>
      <c r="F141" s="43">
        <v>1.3377333333333333E-2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1.0707666666666666E-2</v>
      </c>
      <c r="F142" s="43">
        <v>1.0707666666666666E-2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2E-3</v>
      </c>
      <c r="F143" s="43">
        <v>2E-3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0.1</v>
      </c>
      <c r="F144" s="43">
        <v>0.1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1.2200000000000001E-2</v>
      </c>
      <c r="F145" s="43">
        <v>1.2200000000000001E-2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3.0000000000000001E-3</v>
      </c>
      <c r="F146" s="43">
        <v>3.0000000000000001E-3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2.4570000000000002E-2</v>
      </c>
      <c r="F147" s="43">
        <v>2.4570000000000002E-2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0.02</v>
      </c>
      <c r="F148" s="43">
        <v>0.02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</v>
      </c>
      <c r="F150" s="43">
        <v>0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5.0000000000000001E-4</v>
      </c>
      <c r="F153" s="43">
        <v>5.0000000000000001E-4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1E-3</v>
      </c>
      <c r="F154" s="43">
        <v>1E-3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</v>
      </c>
      <c r="F155" s="43">
        <v>0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4.75E-4</v>
      </c>
      <c r="F156" s="43">
        <v>4.75E-4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2.75</v>
      </c>
      <c r="F157" s="43">
        <v>2.75</v>
      </c>
      <c r="G157" s="40">
        <f t="shared" si="2"/>
        <v>0</v>
      </c>
    </row>
    <row r="158" spans="1:7" x14ac:dyDescent="0.25">
      <c r="E158" s="22">
        <f>SUM(E15:E157)</f>
        <v>7.3355256666666664</v>
      </c>
      <c r="F158" s="22">
        <f t="shared" ref="F158:G158" si="3">SUM(F15:F157)</f>
        <v>7.3355256666666664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77A3-4069-4EED-8D44-200C1B06A209}">
  <sheetPr codeName="Лист4">
    <tabColor rgb="FFFFC000"/>
  </sheetPr>
  <dimension ref="A1:H159"/>
  <sheetViews>
    <sheetView workbookViewId="0">
      <selection activeCell="H127" sqref="H127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167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0.59867833333333342</v>
      </c>
      <c r="F15" s="25">
        <v>0.59867833333333342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7.1833333333333341E-4</v>
      </c>
      <c r="F16" s="25">
        <v>7.1833333333333341E-4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9.7799999999999992E-4</v>
      </c>
      <c r="F17" s="10">
        <v>9.7799999999999992E-4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4.5433333333333334E-4</v>
      </c>
      <c r="F18" s="25">
        <v>4.5433333333333334E-4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7.0866666666666658E-4</v>
      </c>
      <c r="F19" s="25">
        <v>7.0866666666666658E-4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5.6800000000000004E-4</v>
      </c>
      <c r="F20" s="25">
        <v>5.6800000000000004E-4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7.6400000000000003E-4</v>
      </c>
      <c r="F21" s="25">
        <v>7.6400000000000003E-4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8.9866666666666665E-4</v>
      </c>
      <c r="F22" s="25">
        <v>8.9866666666666665E-4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8.9833333333333334E-4</v>
      </c>
      <c r="F23" s="26">
        <v>8.9833333333333334E-4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1.2153333333333332E-3</v>
      </c>
      <c r="F24" s="26">
        <v>1.2153333333333332E-3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1.9329000000000002E-2</v>
      </c>
      <c r="F25" s="25">
        <v>1.9329000000000002E-2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1.2895999999999999E-2</v>
      </c>
      <c r="F26" s="7">
        <v>1.2895999999999999E-2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1.0846666666666666E-2</v>
      </c>
      <c r="F27" s="7">
        <v>1.0846666666666666E-2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4.1130333333333331E-2</v>
      </c>
      <c r="F28" s="7">
        <v>4.1130333333333331E-2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7.3505000000000001E-2</v>
      </c>
      <c r="F29" s="7">
        <v>7.3505000000000001E-2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6.8900000000000005E-4</v>
      </c>
      <c r="F30" s="7">
        <v>6.8900000000000005E-4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2.0630000000000002E-3</v>
      </c>
      <c r="F31" s="7">
        <v>2.0630000000000002E-3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5.8333333333333338E-4</v>
      </c>
      <c r="F32" s="7">
        <v>5.8333333333333338E-4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5.8333333333333338E-4</v>
      </c>
      <c r="F33" s="7">
        <v>5.8333333333333338E-4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1.1223333333333333E-3</v>
      </c>
      <c r="F34" s="43">
        <v>1.1223333333333333E-3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9.4399999999999996E-4</v>
      </c>
      <c r="F35" s="7">
        <v>9.4399999999999996E-4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3.6111999999999998E-2</v>
      </c>
      <c r="F36" s="7">
        <v>3.6111999999999998E-2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0.254</v>
      </c>
      <c r="F37" s="7">
        <v>0.254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1.1999999999999999E-3</v>
      </c>
      <c r="F38" s="7">
        <v>1.1999999999999999E-3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6.1200000000000002E-4</v>
      </c>
      <c r="F39" s="7">
        <v>6.1200000000000002E-4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6.9973333333333337E-3</v>
      </c>
      <c r="F40" s="7">
        <v>6.9973333333333337E-3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6.4003333333333334E-3</v>
      </c>
      <c r="F41" s="7">
        <v>6.4003333333333334E-3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3.9966666666666666E-4</v>
      </c>
      <c r="F42" s="7">
        <v>3.9966666666666666E-4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9.01E-4</v>
      </c>
      <c r="F43" s="7">
        <v>9.01E-4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1.7244333333333334E-2</v>
      </c>
      <c r="F44" s="7">
        <v>1.7244333333333334E-2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9.4625000000000001E-2</v>
      </c>
      <c r="F45" s="7">
        <v>9.4625000000000001E-2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2.094333333333333E-3</v>
      </c>
      <c r="F46" s="7">
        <v>2.094333333333333E-3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7.6066666666666654E-4</v>
      </c>
      <c r="F47" s="7">
        <v>7.6066666666666654E-4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7.1666666666666669E-5</v>
      </c>
      <c r="F48" s="7">
        <v>7.1666666666666669E-5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0.144204</v>
      </c>
      <c r="F49" s="7">
        <v>0.144204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0.15263200000000002</v>
      </c>
      <c r="F50" s="7">
        <v>0.15263200000000002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5.4299999999999999E-3</v>
      </c>
      <c r="F51" s="7">
        <v>5.4299999999999999E-3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2.3923333333333331E-3</v>
      </c>
      <c r="F52" s="7">
        <v>2.3923333333333331E-3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7.4116666666666662E-3</v>
      </c>
      <c r="F53" s="7">
        <v>7.4116666666666662E-3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0.13420466666666667</v>
      </c>
      <c r="F54" s="7">
        <v>0.13420466666666667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1.3628666666666666E-2</v>
      </c>
      <c r="F55" s="7">
        <v>1.3628666666666666E-2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7.943333333333332E-4</v>
      </c>
      <c r="F56" s="7">
        <v>7.943333333333332E-4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5.3399999999999997E-4</v>
      </c>
      <c r="F57" s="7">
        <v>5.3399999999999997E-4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1.6333333333333334E-4</v>
      </c>
      <c r="F58" s="7">
        <v>1.6333333333333334E-4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9.9836666666666667E-3</v>
      </c>
      <c r="F59" s="7">
        <v>9.9836666666666667E-3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9.2633333333333337E-4</v>
      </c>
      <c r="F60" s="7">
        <v>9.2633333333333337E-4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8.696666666666667E-4</v>
      </c>
      <c r="F61" s="7">
        <v>8.696666666666667E-4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1.5E-3</v>
      </c>
      <c r="F62" s="7">
        <v>1.5E-3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2.3946666666666665E-3</v>
      </c>
      <c r="F63" s="7">
        <v>2.3946666666666665E-3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7.2700000000000011E-4</v>
      </c>
      <c r="F64" s="7">
        <v>7.2700000000000011E-4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2.7792999999999998E-2</v>
      </c>
      <c r="F65" s="7">
        <v>2.7792999999999998E-2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7.6033333333333335E-3</v>
      </c>
      <c r="F66" s="7">
        <v>7.6033333333333335E-3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0.153447</v>
      </c>
      <c r="F67" s="7">
        <v>0.153447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2.0826666666666667E-3</v>
      </c>
      <c r="F68" s="7">
        <v>2.0826666666666667E-3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5.0299999999999997E-4</v>
      </c>
      <c r="F69" s="7">
        <v>5.0299999999999997E-4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1.9919999999999998E-3</v>
      </c>
      <c r="F70" s="7">
        <v>1.9919999999999998E-3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6.2326666666666667E-3</v>
      </c>
      <c r="F71" s="7">
        <v>6.2326666666666667E-3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9.1526666666666666E-3</v>
      </c>
      <c r="F72" s="7">
        <v>9.1526666666666666E-3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4.6366666666666664E-4</v>
      </c>
      <c r="F73" s="7">
        <v>4.6366666666666664E-4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3.96E-3</v>
      </c>
      <c r="F74" s="7">
        <v>3.96E-3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1.4257333333333332E-2</v>
      </c>
      <c r="F75" s="7">
        <v>1.4257333333333332E-2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3.3144333333333331E-2</v>
      </c>
      <c r="F76" s="7">
        <v>3.3144333333333331E-2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7.4859333333333333E-2</v>
      </c>
      <c r="F77" s="7">
        <v>7.4859333333333333E-2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7.6076666666666662E-3</v>
      </c>
      <c r="F78" s="7">
        <v>7.6076666666666662E-3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7">
        <v>0.25296000000000002</v>
      </c>
      <c r="F79" s="7">
        <v>0.25296000000000002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2.5999999999999999E-3</v>
      </c>
      <c r="F80" s="7">
        <v>2.5999999999999999E-3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1.8866999999999998E-2</v>
      </c>
      <c r="F81" s="7">
        <v>1.8866999999999998E-2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0.19678033333333333</v>
      </c>
      <c r="F82" s="7">
        <v>0.19678033333333333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1.1797666666666666E-2</v>
      </c>
      <c r="F83" s="7">
        <v>1.1797666666666666E-2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1.8333333333333333E-3</v>
      </c>
      <c r="F84" s="7">
        <v>1.8333333333333333E-3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5.1466666666666664E-4</v>
      </c>
      <c r="F85" s="7">
        <v>5.1466666666666664E-4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8.466666666666666E-5</v>
      </c>
      <c r="F86" s="7">
        <v>8.466666666666666E-5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3.1886666666666665E-3</v>
      </c>
      <c r="F87" s="7">
        <v>3.1886666666666665E-3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6.9124333333333329E-2</v>
      </c>
      <c r="F88" s="7">
        <v>6.9124333333333329E-2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1.0610000000000001E-3</v>
      </c>
      <c r="F89" s="43">
        <v>1.0610000000000001E-3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3.0000000000000005E-3</v>
      </c>
      <c r="F90" s="43">
        <v>3.0000000000000005E-3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1.3016666666666667E-3</v>
      </c>
      <c r="F91" s="43">
        <v>1.3016666666666667E-3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43">
        <v>6.9999999999999999E-4</v>
      </c>
      <c r="F92" s="43">
        <v>6.9999999999999999E-4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7.4453333333333324E-3</v>
      </c>
      <c r="F93" s="43">
        <v>7.4453333333333324E-3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8.9933333333333326E-4</v>
      </c>
      <c r="F94" s="43">
        <v>8.9933333333333326E-4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7.0333333333333326E-4</v>
      </c>
      <c r="F95" s="43">
        <v>7.0333333333333326E-4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7.1866666666666661E-4</v>
      </c>
      <c r="F96" s="43">
        <v>7.1866666666666661E-4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1.1E-4</v>
      </c>
      <c r="F97" s="43">
        <v>1.1E-4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1.1963333333333333E-3</v>
      </c>
      <c r="F98" s="43">
        <v>1.1963333333333333E-3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5.8733333333333337E-4</v>
      </c>
      <c r="F99" s="43">
        <v>5.8733333333333337E-4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6.9999999999999999E-4</v>
      </c>
      <c r="F100" s="43">
        <v>6.9999999999999999E-4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1.8800000000000002E-4</v>
      </c>
      <c r="F101" s="43">
        <v>1.8800000000000002E-4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6.7410000000000005E-3</v>
      </c>
      <c r="F103" s="43">
        <v>6.7410000000000005E-3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2.695333333333333E-3</v>
      </c>
      <c r="F104" s="43">
        <v>2.695333333333333E-3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1.9733333333333334E-3</v>
      </c>
      <c r="F105" s="43">
        <v>1.9733333333333334E-3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3.6912333333333332E-2</v>
      </c>
      <c r="F106" s="43">
        <v>3.6912333333333332E-2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2.3366666666666666E-4</v>
      </c>
      <c r="F107" s="43">
        <v>2.3366666666666666E-4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1.0934666666666667E-2</v>
      </c>
      <c r="F108" s="43">
        <v>1.0934666666666667E-2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7.893333333333334E-4</v>
      </c>
      <c r="F109" s="43">
        <v>7.893333333333334E-4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4.8480000000000007E-3</v>
      </c>
      <c r="F110" s="43">
        <v>4.8480000000000007E-3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1.0999999999999999E-2</v>
      </c>
      <c r="F111" s="7">
        <v>1.0999999999999999E-2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0.02</v>
      </c>
      <c r="F112" s="7">
        <v>0.02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1.8052666666666665E-2</v>
      </c>
      <c r="F113" s="7">
        <v>1.8052666666666665E-2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3.0034333333333333E-2</v>
      </c>
      <c r="F114" s="43">
        <v>3.0034333333333333E-2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5.3409999999999994E-3</v>
      </c>
      <c r="F115" s="43">
        <v>5.3409999999999994E-3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2.5089999999999999E-3</v>
      </c>
      <c r="F116" s="43">
        <v>2.5089999999999999E-3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1.2674666666666667E-2</v>
      </c>
      <c r="F117" s="43">
        <v>1.2674666666666667E-2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4.0033333333333332E-4</v>
      </c>
      <c r="F118" s="43">
        <v>4.0033333333333332E-4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2.0233333333333331E-4</v>
      </c>
      <c r="F119" s="43">
        <v>2.0233333333333331E-4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6.8000000000000005E-4</v>
      </c>
      <c r="F120" s="43">
        <v>6.8000000000000005E-4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3.1833333333333334E-4</v>
      </c>
      <c r="F121" s="43">
        <v>3.1833333333333334E-4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7.7466666666666667E-4</v>
      </c>
      <c r="F122" s="43">
        <v>7.7466666666666667E-4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2.4866666666666668E-4</v>
      </c>
      <c r="F123" s="43">
        <v>2.4866666666666668E-4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5.9433333333333332E-4</v>
      </c>
      <c r="F124" s="43">
        <v>5.9433333333333332E-4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1.46E-4</v>
      </c>
      <c r="F125" s="43">
        <v>1.46E-4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1.769E-3</v>
      </c>
      <c r="F126" s="43">
        <v>1.769E-3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5.4999999999999997E-3</v>
      </c>
      <c r="F127" s="43">
        <v>5.4999999999999997E-3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1.2886666666666667E-3</v>
      </c>
      <c r="F128" s="43">
        <v>1.2886666666666667E-3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3.3399999999999999E-2</v>
      </c>
      <c r="F129" s="43">
        <v>3.3399999999999999E-2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1.1000000000000001E-3</v>
      </c>
      <c r="F130" s="43">
        <v>1.1000000000000001E-3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3.5E-4</v>
      </c>
      <c r="F131" s="43">
        <v>3.5E-4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1.7500000000000003E-4</v>
      </c>
      <c r="F132" s="43">
        <v>1.7500000000000003E-4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5.1999999999999998E-3</v>
      </c>
      <c r="F133" s="43">
        <v>5.1999999999999998E-3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1.0659999999999999E-3</v>
      </c>
      <c r="F134" s="43">
        <v>1.0659999999999999E-3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43">
        <v>1E-3</v>
      </c>
      <c r="F135" s="43">
        <v>1E-3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0.01</v>
      </c>
      <c r="F136" s="43">
        <v>0.01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0.35</v>
      </c>
      <c r="F137" s="43">
        <v>0.35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5.0000000000000001E-4</v>
      </c>
      <c r="F139" s="43">
        <v>5.0000000000000001E-4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5.0000000000000001E-3</v>
      </c>
      <c r="F140" s="43">
        <v>5.0000000000000001E-3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1.2819999999999998E-2</v>
      </c>
      <c r="F141" s="43">
        <v>1.2819999999999998E-2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6.0000000000000001E-3</v>
      </c>
      <c r="F142" s="43">
        <v>6.0000000000000001E-3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1E-3</v>
      </c>
      <c r="F143" s="43">
        <v>1E-3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6.1000000000000004E-3</v>
      </c>
      <c r="F145" s="43">
        <v>6.1000000000000004E-3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3.0000000000000001E-3</v>
      </c>
      <c r="F146" s="43">
        <v>3.0000000000000001E-3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1.7108999999999999E-2</v>
      </c>
      <c r="F147" s="43">
        <v>1.7108999999999999E-2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1.7999999999999999E-2</v>
      </c>
      <c r="F148" s="43">
        <v>1.7999999999999999E-2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</v>
      </c>
      <c r="F150" s="43">
        <v>0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5.5500000000000005E-4</v>
      </c>
      <c r="F152" s="43">
        <v>5.5500000000000005E-4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5.0000000000000001E-4</v>
      </c>
      <c r="F153" s="43">
        <v>5.0000000000000001E-4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1E-3</v>
      </c>
      <c r="F154" s="43">
        <v>1E-3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0.105</v>
      </c>
      <c r="F155" s="43">
        <v>0.105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2.7500000000000002E-4</v>
      </c>
      <c r="F156" s="43">
        <v>2.7500000000000002E-4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2.5299999999999998</v>
      </c>
      <c r="F157" s="43">
        <v>2.5299999999999998</v>
      </c>
      <c r="G157" s="40">
        <f t="shared" si="2"/>
        <v>0</v>
      </c>
    </row>
    <row r="158" spans="1:7" x14ac:dyDescent="0.25">
      <c r="E158" s="22">
        <f>SUM(E15:E157)</f>
        <v>5.9649886666666667</v>
      </c>
      <c r="F158" s="22">
        <f t="shared" ref="F158:G158" si="3">SUM(F15:F157)</f>
        <v>5.9649886666666667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52A3-AD5E-4501-BAD1-7E89AB8BF609}">
  <sheetPr codeName="Лист5">
    <tabColor rgb="FFFFC000"/>
  </sheetPr>
  <dimension ref="A1:H159"/>
  <sheetViews>
    <sheetView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168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0.24360300000000001</v>
      </c>
      <c r="F15" s="25">
        <v>0.24360300000000001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2.3700000000000001E-4</v>
      </c>
      <c r="F16" s="25">
        <v>2.3700000000000001E-4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3.3566666666666668E-4</v>
      </c>
      <c r="F17" s="10">
        <v>3.3566666666666668E-4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8.6333333333333336E-5</v>
      </c>
      <c r="F18" s="25">
        <v>8.6333333333333336E-5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2.1866666666666668E-4</v>
      </c>
      <c r="F19" s="25">
        <v>2.1866666666666668E-4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3.546666666666667E-4</v>
      </c>
      <c r="F20" s="25">
        <v>3.546666666666667E-4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2.0799999999999999E-4</v>
      </c>
      <c r="F21" s="25">
        <v>2.0799999999999999E-4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0</v>
      </c>
      <c r="F22" s="25">
        <v>0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2.0666666666666666E-4</v>
      </c>
      <c r="F23" s="26">
        <v>2.0666666666666666E-4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3.7466666666666665E-4</v>
      </c>
      <c r="F24" s="26">
        <v>3.7466666666666665E-4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1.1641666666666666E-2</v>
      </c>
      <c r="F25" s="25">
        <v>1.1641666666666666E-2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3.6893333333333331E-3</v>
      </c>
      <c r="F26" s="7">
        <v>3.6893333333333331E-3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1.5100000000000001E-3</v>
      </c>
      <c r="F27" s="7">
        <v>1.5100000000000001E-3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3.2211999999999998E-2</v>
      </c>
      <c r="F28" s="7">
        <v>3.2211999999999998E-2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2.1698000000000005E-2</v>
      </c>
      <c r="F29" s="7">
        <v>2.1698000000000005E-2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1.3200000000000001E-4</v>
      </c>
      <c r="F30" s="7">
        <v>1.3200000000000001E-4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1.4846666666666669E-3</v>
      </c>
      <c r="F31" s="7">
        <v>1.4846666666666669E-3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6.9999999999999999E-4</v>
      </c>
      <c r="F32" s="7">
        <v>6.9999999999999999E-4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1.6360000000000001E-3</v>
      </c>
      <c r="F33" s="7">
        <v>1.6360000000000001E-3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0</v>
      </c>
      <c r="F34" s="43">
        <v>0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1.3999999999999999E-4</v>
      </c>
      <c r="F35" s="7">
        <v>1.3999999999999999E-4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0</v>
      </c>
      <c r="F36" s="7">
        <v>0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0.115</v>
      </c>
      <c r="F37" s="7">
        <v>0.115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1.1999999999999999E-3</v>
      </c>
      <c r="F38" s="7">
        <v>1.1999999999999999E-3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0</v>
      </c>
      <c r="F39" s="7">
        <v>0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1.5970000000000001E-3</v>
      </c>
      <c r="F40" s="7">
        <v>1.5970000000000001E-3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5.0000000000000001E-3</v>
      </c>
      <c r="F41" s="7">
        <v>5.0000000000000001E-3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1E-4</v>
      </c>
      <c r="F42" s="7">
        <v>1E-4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2.9966666666666667E-4</v>
      </c>
      <c r="F43" s="7">
        <v>2.9966666666666667E-4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6.0000000000000001E-3</v>
      </c>
      <c r="F44" s="7">
        <v>6.0000000000000001E-3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2.7300000000000001E-2</v>
      </c>
      <c r="F45" s="7">
        <v>2.7300000000000001E-2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1.0633333333333334E-3</v>
      </c>
      <c r="F46" s="7">
        <v>1.0633333333333334E-3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2.9466666666666666E-4</v>
      </c>
      <c r="F47" s="7">
        <v>2.9466666666666666E-4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4.0000000000000003E-5</v>
      </c>
      <c r="F48" s="7">
        <v>4.0000000000000003E-5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2.4967E-2</v>
      </c>
      <c r="F49" s="7">
        <v>2.4967E-2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2.7314000000000001E-2</v>
      </c>
      <c r="F50" s="7">
        <v>2.7314000000000001E-2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2.9233333333333333E-3</v>
      </c>
      <c r="F51" s="7">
        <v>2.9233333333333333E-3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8.8866666666666662E-4</v>
      </c>
      <c r="F52" s="7">
        <v>8.8866666666666662E-4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1.7693333333333335E-3</v>
      </c>
      <c r="F53" s="7">
        <v>1.7693333333333335E-3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2.2367000000000001E-2</v>
      </c>
      <c r="F54" s="7">
        <v>2.2367000000000001E-2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3.0396666666666666E-3</v>
      </c>
      <c r="F55" s="7">
        <v>3.0396666666666666E-3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0</v>
      </c>
      <c r="F56" s="7">
        <v>0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0</v>
      </c>
      <c r="F57" s="7">
        <v>0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6.4999999999999994E-5</v>
      </c>
      <c r="F58" s="7">
        <v>6.4999999999999994E-5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6.8663333333333328E-3</v>
      </c>
      <c r="F59" s="7">
        <v>6.8663333333333328E-3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2.5399999999999999E-4</v>
      </c>
      <c r="F60" s="7">
        <v>2.5399999999999999E-4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1.9900000000000001E-4</v>
      </c>
      <c r="F61" s="7">
        <v>1.9900000000000001E-4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1E-3</v>
      </c>
      <c r="F62" s="7">
        <v>1E-3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2.7290000000000001E-3</v>
      </c>
      <c r="F63" s="7">
        <v>2.7290000000000001E-3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0</v>
      </c>
      <c r="F64" s="7">
        <v>0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1.6126999999999999E-2</v>
      </c>
      <c r="F65" s="7">
        <v>1.6126999999999999E-2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2.31E-4</v>
      </c>
      <c r="F66" s="7">
        <v>2.31E-4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8.6680333333333345E-2</v>
      </c>
      <c r="F67" s="7">
        <v>8.6680333333333345E-2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1.3586666666666667E-3</v>
      </c>
      <c r="F68" s="7">
        <v>1.3586666666666667E-3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1.4999999999999999E-4</v>
      </c>
      <c r="F69" s="7">
        <v>1.4999999999999999E-4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0</v>
      </c>
      <c r="F70" s="7">
        <v>0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2.8389999999999999E-3</v>
      </c>
      <c r="F71" s="7">
        <v>2.8389999999999999E-3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2.1099999999999999E-3</v>
      </c>
      <c r="F72" s="7">
        <v>2.1099999999999999E-3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1.2999999999999999E-4</v>
      </c>
      <c r="F73" s="7">
        <v>1.2999999999999999E-4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6.4700000000000001E-4</v>
      </c>
      <c r="F74" s="7">
        <v>6.4700000000000001E-4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2.9040999999999997E-2</v>
      </c>
      <c r="F75" s="7">
        <v>2.9040999999999997E-2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5.0000000000000001E-3</v>
      </c>
      <c r="F76" s="7">
        <v>5.0000000000000001E-3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1.1790999999999999E-2</v>
      </c>
      <c r="F77" s="7">
        <v>1.1790999999999999E-2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1.8476999999999997E-2</v>
      </c>
      <c r="F78" s="7">
        <v>1.8476999999999997E-2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7">
        <v>0.25296000000000002</v>
      </c>
      <c r="F79" s="7">
        <v>0.25296000000000002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4.0066666666666663E-4</v>
      </c>
      <c r="F80" s="7">
        <v>4.0066666666666663E-4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1.5462000000000002E-2</v>
      </c>
      <c r="F81" s="7">
        <v>1.5462000000000002E-2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5.8568000000000009E-2</v>
      </c>
      <c r="F82" s="7">
        <v>5.8568000000000009E-2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0</v>
      </c>
      <c r="F83" s="7">
        <v>0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1.5146666666666668E-3</v>
      </c>
      <c r="F84" s="7">
        <v>1.5146666666666668E-3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0</v>
      </c>
      <c r="F85" s="7">
        <v>0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0</v>
      </c>
      <c r="F86" s="7">
        <v>0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6.6399999999999999E-4</v>
      </c>
      <c r="F87" s="7">
        <v>6.6399999999999999E-4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1.5092E-2</v>
      </c>
      <c r="F88" s="7">
        <v>1.5092E-2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4.6900000000000002E-4</v>
      </c>
      <c r="F89" s="43">
        <v>4.6900000000000002E-4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0</v>
      </c>
      <c r="F90" s="43">
        <v>0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0</v>
      </c>
      <c r="F91" s="43">
        <v>0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43">
        <v>5.0000000000000001E-4</v>
      </c>
      <c r="F92" s="43">
        <v>5.0000000000000001E-4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3.4110000000000004E-3</v>
      </c>
      <c r="F93" s="43">
        <v>3.4110000000000004E-3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1.7733333333333335E-4</v>
      </c>
      <c r="F94" s="43">
        <v>1.7733333333333335E-4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4.5300000000000001E-4</v>
      </c>
      <c r="F95" s="43">
        <v>4.5300000000000001E-4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3.3333333333333332E-4</v>
      </c>
      <c r="F96" s="43">
        <v>3.3333333333333332E-4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0</v>
      </c>
      <c r="F97" s="43">
        <v>0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2.99E-4</v>
      </c>
      <c r="F98" s="43">
        <v>2.99E-4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1.7433333333333333E-4</v>
      </c>
      <c r="F99" s="43">
        <v>1.7433333333333333E-4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2.9999999999999997E-4</v>
      </c>
      <c r="F100" s="43">
        <v>2.9999999999999997E-4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2.0000000000000001E-4</v>
      </c>
      <c r="F101" s="43">
        <v>2.0000000000000001E-4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3.7296666666666672E-3</v>
      </c>
      <c r="F103" s="43">
        <v>3.7296666666666672E-3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1.8576666666666665E-3</v>
      </c>
      <c r="F104" s="43">
        <v>1.8576666666666665E-3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2.0546666666666664E-3</v>
      </c>
      <c r="F105" s="43">
        <v>2.0546666666666664E-3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1.1749666666666665E-2</v>
      </c>
      <c r="F106" s="43">
        <v>1.1749666666666665E-2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0</v>
      </c>
      <c r="F107" s="43">
        <v>0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2.3900000000000002E-3</v>
      </c>
      <c r="F108" s="43">
        <v>2.3900000000000002E-3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1.7200000000000001E-4</v>
      </c>
      <c r="F109" s="43">
        <v>1.7200000000000001E-4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2.6050000000000001E-3</v>
      </c>
      <c r="F110" s="43">
        <v>2.6050000000000001E-3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3.0000000000000001E-3</v>
      </c>
      <c r="F111" s="7">
        <v>3.0000000000000001E-3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0.01</v>
      </c>
      <c r="F112" s="7">
        <v>0.01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7.4253333333333333E-3</v>
      </c>
      <c r="F113" s="7">
        <v>7.4253333333333333E-3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1.7025999999999999E-2</v>
      </c>
      <c r="F114" s="43">
        <v>1.7025999999999999E-2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1.3469999999999999E-3</v>
      </c>
      <c r="F115" s="43">
        <v>1.3469999999999999E-3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9.9333333333333326E-4</v>
      </c>
      <c r="F116" s="43">
        <v>9.9333333333333326E-4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1.7479999999999999E-2</v>
      </c>
      <c r="F117" s="43">
        <v>1.7479999999999999E-2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0</v>
      </c>
      <c r="F118" s="43">
        <v>0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8.599999999999999E-5</v>
      </c>
      <c r="F119" s="43">
        <v>8.599999999999999E-5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0</v>
      </c>
      <c r="F120" s="43">
        <v>0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0</v>
      </c>
      <c r="F121" s="43">
        <v>0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4.0966666666666669E-4</v>
      </c>
      <c r="F122" s="43">
        <v>4.0966666666666669E-4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0</v>
      </c>
      <c r="F123" s="43">
        <v>0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0</v>
      </c>
      <c r="F124" s="43">
        <v>0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1.2999999999999999E-5</v>
      </c>
      <c r="F125" s="43">
        <v>1.2999999999999999E-5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1.1543333333333334E-3</v>
      </c>
      <c r="F126" s="43">
        <v>1.1543333333333334E-3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0</v>
      </c>
      <c r="F127" s="43">
        <v>0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5.9999999999999995E-4</v>
      </c>
      <c r="F128" s="43">
        <v>5.9999999999999995E-4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1.4999999999999999E-2</v>
      </c>
      <c r="F129" s="43">
        <v>1.4999999999999999E-2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0</v>
      </c>
      <c r="F130" s="43">
        <v>0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0</v>
      </c>
      <c r="F131" s="43">
        <v>0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0</v>
      </c>
      <c r="F132" s="43">
        <v>0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0</v>
      </c>
      <c r="F133" s="43">
        <v>0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6.0866666666666664E-4</v>
      </c>
      <c r="F134" s="43">
        <v>6.0866666666666664E-4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43">
        <v>5.0000000000000001E-4</v>
      </c>
      <c r="F135" s="43">
        <v>5.0000000000000001E-4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6.0000000000000001E-3</v>
      </c>
      <c r="F136" s="43">
        <v>6.0000000000000001E-3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7.0000000000000007E-2</v>
      </c>
      <c r="F137" s="43">
        <v>7.0000000000000007E-2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0</v>
      </c>
      <c r="F139" s="43">
        <v>0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4.0000000000000001E-3</v>
      </c>
      <c r="F140" s="43">
        <v>4.0000000000000001E-3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5.7999999999999996E-3</v>
      </c>
      <c r="F141" s="43">
        <v>5.7999999999999996E-3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5.5773333333333334E-3</v>
      </c>
      <c r="F142" s="43">
        <v>5.5773333333333334E-3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0</v>
      </c>
      <c r="F143" s="43">
        <v>0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0</v>
      </c>
      <c r="F145" s="43">
        <v>0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1.1999999999999999E-3</v>
      </c>
      <c r="F146" s="43">
        <v>1.1999999999999999E-3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1.3972999999999999E-2</v>
      </c>
      <c r="F147" s="43">
        <v>1.3972999999999999E-2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1.2E-2</v>
      </c>
      <c r="F148" s="43">
        <v>1.2E-2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0</v>
      </c>
      <c r="F153" s="43">
        <v>0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1E-3</v>
      </c>
      <c r="F154" s="43">
        <v>1E-3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0.21</v>
      </c>
      <c r="F155" s="43">
        <v>0.21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2.5000000000000001E-5</v>
      </c>
      <c r="F156" s="43">
        <v>2.5000000000000001E-5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1.65</v>
      </c>
      <c r="F157" s="43">
        <v>1.65</v>
      </c>
      <c r="G157" s="40">
        <f t="shared" si="2"/>
        <v>0</v>
      </c>
    </row>
    <row r="158" spans="1:7" x14ac:dyDescent="0.25">
      <c r="E158" s="22">
        <f>SUM(E15:E157)</f>
        <v>3.6145849999999995</v>
      </c>
      <c r="F158" s="22">
        <f t="shared" ref="F158:G158" si="3">SUM(F15:F157)</f>
        <v>3.6145849999999995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BC30-3D10-4CB9-9A59-47B0AF8E9013}">
  <sheetPr codeName="Лист6">
    <tabColor rgb="FFFFC000"/>
  </sheetPr>
  <dimension ref="A1:H159"/>
  <sheetViews>
    <sheetView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169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6.7962000000000009E-2</v>
      </c>
      <c r="F15" s="25">
        <v>6.7962000000000009E-2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9.1666666666666668E-5</v>
      </c>
      <c r="F16" s="25">
        <v>9.1666666666666668E-5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7.0999999999999991E-5</v>
      </c>
      <c r="F17" s="10">
        <v>7.0999999999999991E-5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2.0000000000000001E-4</v>
      </c>
      <c r="F18" s="25">
        <v>2.0000000000000001E-4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8.3333333333333331E-5</v>
      </c>
      <c r="F19" s="25">
        <v>8.3333333333333331E-5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6.6666666666666656E-5</v>
      </c>
      <c r="F20" s="25">
        <v>6.6666666666666656E-5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0</v>
      </c>
      <c r="F21" s="25">
        <v>0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0</v>
      </c>
      <c r="F22" s="25">
        <v>0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0</v>
      </c>
      <c r="F23" s="26">
        <v>0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0</v>
      </c>
      <c r="F24" s="26">
        <v>0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7.2553333333333333E-3</v>
      </c>
      <c r="F25" s="25">
        <v>7.2553333333333333E-3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4.6340000000000001E-3</v>
      </c>
      <c r="F26" s="7">
        <v>4.6340000000000001E-3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0</v>
      </c>
      <c r="F27" s="7">
        <v>0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3.2265333333333333E-2</v>
      </c>
      <c r="F28" s="7">
        <v>3.2265333333333333E-2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2.4193333333333337E-3</v>
      </c>
      <c r="F29" s="7">
        <v>2.4193333333333337E-3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0</v>
      </c>
      <c r="F30" s="7">
        <v>0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9.1833333333333339E-4</v>
      </c>
      <c r="F31" s="7">
        <v>9.1833333333333339E-4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0</v>
      </c>
      <c r="F32" s="7">
        <v>0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9.9933333333333319E-4</v>
      </c>
      <c r="F33" s="7">
        <v>9.9933333333333319E-4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0</v>
      </c>
      <c r="F34" s="43">
        <v>0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0</v>
      </c>
      <c r="F35" s="7">
        <v>0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0.05</v>
      </c>
      <c r="F36" s="7">
        <v>0.05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</v>
      </c>
      <c r="F37" s="7">
        <v>0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1E-4</v>
      </c>
      <c r="F38" s="7">
        <v>1E-4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0</v>
      </c>
      <c r="F39" s="7">
        <v>0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9.9966666666666672E-4</v>
      </c>
      <c r="F40" s="7">
        <v>9.9966666666666672E-4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5.0000000000000001E-3</v>
      </c>
      <c r="F41" s="7">
        <v>5.0000000000000001E-3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2.0000000000000002E-5</v>
      </c>
      <c r="F42" s="7">
        <v>2.0000000000000002E-5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0</v>
      </c>
      <c r="F43" s="7">
        <v>0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6.45E-3</v>
      </c>
      <c r="F44" s="7">
        <v>6.45E-3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0</v>
      </c>
      <c r="F45" s="7">
        <v>0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8.7433333333333341E-4</v>
      </c>
      <c r="F46" s="7">
        <v>8.7433333333333341E-4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1.16E-4</v>
      </c>
      <c r="F47" s="7">
        <v>1.16E-4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0</v>
      </c>
      <c r="F48" s="7">
        <v>0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</v>
      </c>
      <c r="F49" s="7">
        <v>0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</v>
      </c>
      <c r="F50" s="7">
        <v>0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2.918E-3</v>
      </c>
      <c r="F51" s="7">
        <v>2.918E-3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4.6100000000000004E-4</v>
      </c>
      <c r="F52" s="7">
        <v>4.6100000000000004E-4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6.6800000000000008E-4</v>
      </c>
      <c r="F53" s="7">
        <v>6.6800000000000008E-4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</v>
      </c>
      <c r="F54" s="7">
        <v>0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1.5193333333333335E-3</v>
      </c>
      <c r="F55" s="7">
        <v>1.5193333333333335E-3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0</v>
      </c>
      <c r="F56" s="7">
        <v>0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0</v>
      </c>
      <c r="F57" s="7">
        <v>0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0</v>
      </c>
      <c r="F58" s="7">
        <v>0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4.8413333333333338E-3</v>
      </c>
      <c r="F59" s="7">
        <v>4.8413333333333338E-3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0</v>
      </c>
      <c r="F60" s="7">
        <v>0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0</v>
      </c>
      <c r="F61" s="7">
        <v>0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1E-3</v>
      </c>
      <c r="F62" s="7">
        <v>1E-3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5.8600000000000004E-4</v>
      </c>
      <c r="F63" s="7">
        <v>5.8600000000000004E-4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0</v>
      </c>
      <c r="F64" s="7">
        <v>0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7.7089999999999997E-3</v>
      </c>
      <c r="F65" s="7">
        <v>7.7089999999999997E-3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0</v>
      </c>
      <c r="F66" s="7">
        <v>0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6.5540000000000001E-2</v>
      </c>
      <c r="F67" s="7">
        <v>6.5540000000000001E-2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1.2886666666666665E-3</v>
      </c>
      <c r="F68" s="7">
        <v>1.2886666666666665E-3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0</v>
      </c>
      <c r="F69" s="7">
        <v>0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0</v>
      </c>
      <c r="F70" s="7">
        <v>0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7.5333333333333329E-4</v>
      </c>
      <c r="F71" s="7">
        <v>7.5333333333333329E-4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0</v>
      </c>
      <c r="F72" s="7">
        <v>0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0</v>
      </c>
      <c r="F73" s="7">
        <v>0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0</v>
      </c>
      <c r="F74" s="7">
        <v>0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0.06</v>
      </c>
      <c r="F75" s="7">
        <v>0.06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0</v>
      </c>
      <c r="F76" s="7">
        <v>0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0</v>
      </c>
      <c r="F77" s="7">
        <v>0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2.4725333333333335E-2</v>
      </c>
      <c r="F78" s="7">
        <v>2.4725333333333335E-2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7">
        <v>0.23808000000000001</v>
      </c>
      <c r="F79" s="7">
        <v>0.23808000000000001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2.5999999999999999E-3</v>
      </c>
      <c r="F80" s="7">
        <v>2.5999999999999999E-3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1.4300333333333333E-2</v>
      </c>
      <c r="F81" s="7">
        <v>1.4300333333333333E-2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8.5108333333333341E-2</v>
      </c>
      <c r="F82" s="7">
        <v>8.5108333333333341E-2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0</v>
      </c>
      <c r="F83" s="7">
        <v>0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1.7696666666666666E-3</v>
      </c>
      <c r="F84" s="7">
        <v>1.7696666666666666E-3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0</v>
      </c>
      <c r="F85" s="7">
        <v>0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0</v>
      </c>
      <c r="F86" s="7">
        <v>0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2.0533333333333333E-4</v>
      </c>
      <c r="F87" s="7">
        <v>2.0533333333333333E-4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0</v>
      </c>
      <c r="F88" s="7">
        <v>0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3.993333333333333E-4</v>
      </c>
      <c r="F89" s="43">
        <v>3.993333333333333E-4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0</v>
      </c>
      <c r="F90" s="43">
        <v>0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0</v>
      </c>
      <c r="F91" s="43">
        <v>0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43">
        <v>0</v>
      </c>
      <c r="F92" s="43">
        <v>0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1.4873333333333333E-3</v>
      </c>
      <c r="F93" s="43">
        <v>1.4873333333333333E-3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0</v>
      </c>
      <c r="F94" s="43">
        <v>0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0</v>
      </c>
      <c r="F95" s="43">
        <v>0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0</v>
      </c>
      <c r="F96" s="43">
        <v>0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0</v>
      </c>
      <c r="F97" s="43">
        <v>0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0</v>
      </c>
      <c r="F98" s="43">
        <v>0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1.47E-4</v>
      </c>
      <c r="F99" s="43">
        <v>1.47E-4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0</v>
      </c>
      <c r="F100" s="43">
        <v>0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2.1699999999999999E-4</v>
      </c>
      <c r="F101" s="43">
        <v>2.1699999999999999E-4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2.8269999999999997E-3</v>
      </c>
      <c r="F103" s="43">
        <v>2.8269999999999997E-3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1.9193333333333337E-3</v>
      </c>
      <c r="F104" s="43">
        <v>1.9193333333333337E-3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1.8736666666666667E-3</v>
      </c>
      <c r="F105" s="43">
        <v>1.8736666666666667E-3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1.0547000000000001E-2</v>
      </c>
      <c r="F106" s="43">
        <v>1.0547000000000001E-2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0</v>
      </c>
      <c r="F107" s="43">
        <v>0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3.0000000000000001E-3</v>
      </c>
      <c r="F108" s="43">
        <v>3.0000000000000001E-3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0</v>
      </c>
      <c r="F109" s="43">
        <v>0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0</v>
      </c>
      <c r="F110" s="43">
        <v>0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0</v>
      </c>
      <c r="F111" s="7">
        <v>0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0</v>
      </c>
      <c r="F112" s="7">
        <v>0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4.6759999999999996E-3</v>
      </c>
      <c r="F113" s="7">
        <v>4.6759999999999996E-3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1.3359666666666667E-2</v>
      </c>
      <c r="F114" s="43">
        <v>1.3359666666666667E-2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0</v>
      </c>
      <c r="F115" s="43">
        <v>0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3.0000000000000001E-3</v>
      </c>
      <c r="F116" s="43">
        <v>3.0000000000000001E-3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1.3049666666666668E-2</v>
      </c>
      <c r="F117" s="43">
        <v>1.3049666666666668E-2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0</v>
      </c>
      <c r="F118" s="43">
        <v>0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2.1666666666666664E-5</v>
      </c>
      <c r="F119" s="43">
        <v>2.1666666666666664E-5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0</v>
      </c>
      <c r="F120" s="43">
        <v>0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0</v>
      </c>
      <c r="F121" s="43">
        <v>0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0</v>
      </c>
      <c r="F122" s="43">
        <v>0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0</v>
      </c>
      <c r="F123" s="43">
        <v>0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0</v>
      </c>
      <c r="F124" s="43">
        <v>0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2.0000000000000001E-4</v>
      </c>
      <c r="F125" s="43">
        <v>2.0000000000000001E-4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3.8333333333333334E-5</v>
      </c>
      <c r="F126" s="43">
        <v>3.8333333333333334E-5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0</v>
      </c>
      <c r="F127" s="43">
        <v>0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0</v>
      </c>
      <c r="F128" s="43">
        <v>0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0</v>
      </c>
      <c r="F129" s="43">
        <v>0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0</v>
      </c>
      <c r="F130" s="43">
        <v>0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0</v>
      </c>
      <c r="F131" s="43">
        <v>0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0</v>
      </c>
      <c r="F132" s="43">
        <v>0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0</v>
      </c>
      <c r="F133" s="43">
        <v>0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3.6199999999999996E-4</v>
      </c>
      <c r="F134" s="43">
        <v>3.6199999999999996E-4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43">
        <v>5.0000000000000001E-4</v>
      </c>
      <c r="F135" s="43">
        <v>5.0000000000000001E-4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</v>
      </c>
      <c r="F136" s="43">
        <v>0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6.5000000000000002E-2</v>
      </c>
      <c r="F137" s="43">
        <v>6.5000000000000002E-2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0</v>
      </c>
      <c r="F139" s="43">
        <v>0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1E-3</v>
      </c>
      <c r="F140" s="43">
        <v>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0</v>
      </c>
      <c r="F141" s="43">
        <v>0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4.3959999999999997E-3</v>
      </c>
      <c r="F142" s="43">
        <v>4.3959999999999997E-3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0</v>
      </c>
      <c r="F143" s="43">
        <v>0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0</v>
      </c>
      <c r="F145" s="43">
        <v>0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1.1000000000000001E-3</v>
      </c>
      <c r="F146" s="43">
        <v>1.1000000000000001E-3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1.0196E-2</v>
      </c>
      <c r="F147" s="43">
        <v>1.0196E-2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0.01</v>
      </c>
      <c r="F148" s="43">
        <v>0.01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5.5500000000000005E-4</v>
      </c>
      <c r="F152" s="43">
        <v>5.5500000000000005E-4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0</v>
      </c>
      <c r="F153" s="43">
        <v>0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0</v>
      </c>
      <c r="F154" s="43">
        <v>0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0.21</v>
      </c>
      <c r="F155" s="43">
        <v>0.21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2.5000000000000001E-5</v>
      </c>
      <c r="F156" s="43">
        <v>2.5000000000000001E-5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0.9</v>
      </c>
      <c r="F157" s="43">
        <v>0.9</v>
      </c>
      <c r="G157" s="40">
        <f t="shared" si="2"/>
        <v>0</v>
      </c>
    </row>
    <row r="158" spans="1:7" x14ac:dyDescent="0.25">
      <c r="E158" s="22">
        <f>SUM(E15:E157)</f>
        <v>2.390425</v>
      </c>
      <c r="F158" s="22">
        <f t="shared" ref="F158:G158" si="3">SUM(F15:F157)</f>
        <v>2.390425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94F9-C6DA-4956-96CC-976078BD36DE}">
  <sheetPr codeName="Лист7">
    <tabColor rgb="FFFFC000"/>
  </sheetPr>
  <dimension ref="A1:H159"/>
  <sheetViews>
    <sheetView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170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0.15319799999999997</v>
      </c>
      <c r="F15" s="25">
        <v>0.15319799999999997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3.1333333333333334E-5</v>
      </c>
      <c r="F16" s="25">
        <v>3.1333333333333334E-5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5.7666666666666661E-5</v>
      </c>
      <c r="F17" s="10">
        <v>5.7666666666666661E-5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0</v>
      </c>
      <c r="F18" s="25">
        <v>0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2.7000000000000002E-5</v>
      </c>
      <c r="F19" s="25">
        <v>2.7000000000000002E-5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1.3866666666666669E-4</v>
      </c>
      <c r="F20" s="25">
        <v>1.3866666666666669E-4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0</v>
      </c>
      <c r="F21" s="25">
        <v>0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0</v>
      </c>
      <c r="F22" s="25">
        <v>0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0</v>
      </c>
      <c r="F23" s="26">
        <v>0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0</v>
      </c>
      <c r="F24" s="26">
        <v>0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7.8653333333333336E-3</v>
      </c>
      <c r="F25" s="25">
        <v>7.8653333333333336E-3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5.9253333333333337E-3</v>
      </c>
      <c r="F26" s="7">
        <v>5.9253333333333337E-3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0</v>
      </c>
      <c r="F27" s="7">
        <v>0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3.2303666666666668E-2</v>
      </c>
      <c r="F28" s="7">
        <v>3.2303666666666668E-2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1.9363333333333333E-3</v>
      </c>
      <c r="F29" s="7">
        <v>1.9363333333333333E-3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0</v>
      </c>
      <c r="F30" s="7">
        <v>0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8.9499999999999996E-4</v>
      </c>
      <c r="F31" s="7">
        <v>8.9499999999999996E-4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0</v>
      </c>
      <c r="F32" s="7">
        <v>0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1.9806666666666666E-3</v>
      </c>
      <c r="F33" s="7">
        <v>1.9806666666666666E-3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0</v>
      </c>
      <c r="F34" s="43">
        <v>0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0</v>
      </c>
      <c r="F35" s="7">
        <v>0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0.05</v>
      </c>
      <c r="F36" s="7">
        <v>0.05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</v>
      </c>
      <c r="F37" s="7">
        <v>0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1E-4</v>
      </c>
      <c r="F38" s="7">
        <v>1E-4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0</v>
      </c>
      <c r="F39" s="7">
        <v>0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8.5799999999999993E-4</v>
      </c>
      <c r="F40" s="7">
        <v>8.5799999999999993E-4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5.0000000000000001E-3</v>
      </c>
      <c r="F41" s="7">
        <v>5.0000000000000001E-3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0</v>
      </c>
      <c r="F42" s="7">
        <v>0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1.4200000000000001E-4</v>
      </c>
      <c r="F43" s="7">
        <v>1.4200000000000001E-4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4.8346666666666668E-3</v>
      </c>
      <c r="F44" s="7">
        <v>4.8346666666666668E-3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0</v>
      </c>
      <c r="F45" s="7">
        <v>0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8.203333333333334E-4</v>
      </c>
      <c r="F46" s="7">
        <v>8.203333333333334E-4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3.0699999999999998E-4</v>
      </c>
      <c r="F47" s="7">
        <v>3.0699999999999998E-4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0</v>
      </c>
      <c r="F48" s="7">
        <v>0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</v>
      </c>
      <c r="F49" s="7">
        <v>0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</v>
      </c>
      <c r="F50" s="7">
        <v>0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2.9003333333333333E-3</v>
      </c>
      <c r="F51" s="7">
        <v>2.9003333333333333E-3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3.7466666666666665E-4</v>
      </c>
      <c r="F52" s="7">
        <v>3.7466666666666665E-4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9.8333333333333324E-4</v>
      </c>
      <c r="F53" s="7">
        <v>9.8333333333333324E-4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</v>
      </c>
      <c r="F54" s="7">
        <v>0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1.9419999999999999E-3</v>
      </c>
      <c r="F55" s="7">
        <v>1.9419999999999999E-3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0</v>
      </c>
      <c r="F56" s="7">
        <v>0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0</v>
      </c>
      <c r="F57" s="7">
        <v>0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0</v>
      </c>
      <c r="F58" s="7">
        <v>0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4.5393333333333336E-3</v>
      </c>
      <c r="F59" s="7">
        <v>4.5393333333333336E-3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0</v>
      </c>
      <c r="F60" s="7">
        <v>0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0</v>
      </c>
      <c r="F61" s="7">
        <v>0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0</v>
      </c>
      <c r="F62" s="7">
        <v>0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1.5139999999999999E-3</v>
      </c>
      <c r="F63" s="7">
        <v>1.5139999999999999E-3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0</v>
      </c>
      <c r="F64" s="7">
        <v>0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3.0899999999999999E-3</v>
      </c>
      <c r="F65" s="7">
        <v>3.0899999999999999E-3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5.0400000000000002E-3</v>
      </c>
      <c r="F66" s="7">
        <v>5.0400000000000002E-3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5.0425666666666667E-2</v>
      </c>
      <c r="F67" s="7">
        <v>5.0425666666666667E-2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1.1609999999999999E-3</v>
      </c>
      <c r="F68" s="7">
        <v>1.1609999999999999E-3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0</v>
      </c>
      <c r="F69" s="7">
        <v>0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0</v>
      </c>
      <c r="F70" s="7">
        <v>0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4.5033333333333335E-4</v>
      </c>
      <c r="F71" s="7">
        <v>4.5033333333333335E-4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0</v>
      </c>
      <c r="F72" s="7">
        <v>0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0</v>
      </c>
      <c r="F73" s="7">
        <v>0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0</v>
      </c>
      <c r="F74" s="7">
        <v>0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1.0950666666666666E-2</v>
      </c>
      <c r="F75" s="7">
        <v>1.0950666666666666E-2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0</v>
      </c>
      <c r="F76" s="7">
        <v>0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0</v>
      </c>
      <c r="F77" s="7">
        <v>0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3.3956E-2</v>
      </c>
      <c r="F78" s="7">
        <v>3.3956E-2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7">
        <v>0.23808000000000001</v>
      </c>
      <c r="F79" s="7">
        <v>0.23808000000000001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2.1100000000000001E-4</v>
      </c>
      <c r="F80" s="7">
        <v>2.1100000000000001E-4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1.1126333333333334E-2</v>
      </c>
      <c r="F81" s="7">
        <v>1.1126333333333334E-2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6.7220666666666665E-2</v>
      </c>
      <c r="F82" s="7">
        <v>6.7220666666666665E-2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0</v>
      </c>
      <c r="F83" s="7">
        <v>0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1.6769999999999999E-3</v>
      </c>
      <c r="F84" s="7">
        <v>1.6769999999999999E-3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0</v>
      </c>
      <c r="F85" s="7">
        <v>0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0</v>
      </c>
      <c r="F86" s="7">
        <v>0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1.6700000000000002E-4</v>
      </c>
      <c r="F87" s="7">
        <v>1.6700000000000002E-4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0</v>
      </c>
      <c r="F88" s="7">
        <v>0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1E-3</v>
      </c>
      <c r="F89" s="43">
        <v>1E-3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0</v>
      </c>
      <c r="F90" s="43">
        <v>0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0</v>
      </c>
      <c r="F91" s="43">
        <v>0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43">
        <v>0</v>
      </c>
      <c r="F92" s="43">
        <v>0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3.0063333333333335E-3</v>
      </c>
      <c r="F93" s="43">
        <v>3.0063333333333335E-3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0</v>
      </c>
      <c r="F94" s="43">
        <v>0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0</v>
      </c>
      <c r="F95" s="43">
        <v>0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0</v>
      </c>
      <c r="F96" s="43">
        <v>0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0</v>
      </c>
      <c r="F97" s="43">
        <v>0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0</v>
      </c>
      <c r="F98" s="43">
        <v>0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1.5733333333333335E-4</v>
      </c>
      <c r="F99" s="43">
        <v>1.5733333333333335E-4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0</v>
      </c>
      <c r="F100" s="43">
        <v>0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2.5766666666666668E-4</v>
      </c>
      <c r="F101" s="43">
        <v>2.5766666666666668E-4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2.6196666666666664E-3</v>
      </c>
      <c r="F103" s="43">
        <v>2.6196666666666664E-3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1E-3</v>
      </c>
      <c r="F104" s="43">
        <v>1E-3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1.2830000000000001E-3</v>
      </c>
      <c r="F105" s="43">
        <v>1.2830000000000001E-3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9.8673333333333339E-3</v>
      </c>
      <c r="F106" s="43">
        <v>9.8673333333333339E-3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0</v>
      </c>
      <c r="F107" s="43">
        <v>0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3.0000000000000001E-3</v>
      </c>
      <c r="F108" s="43">
        <v>3.0000000000000001E-3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0</v>
      </c>
      <c r="F109" s="43">
        <v>0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0</v>
      </c>
      <c r="F110" s="43">
        <v>0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0</v>
      </c>
      <c r="F111" s="7">
        <v>0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0</v>
      </c>
      <c r="F112" s="7">
        <v>0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4.5053333333333334E-3</v>
      </c>
      <c r="F113" s="7">
        <v>4.5053333333333334E-3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1.7826999999999999E-2</v>
      </c>
      <c r="F114" s="43">
        <v>1.7826999999999999E-2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0</v>
      </c>
      <c r="F115" s="43">
        <v>0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7.7933333333333327E-4</v>
      </c>
      <c r="F116" s="43">
        <v>7.7933333333333327E-4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1.2264666666666667E-2</v>
      </c>
      <c r="F117" s="43">
        <v>1.2264666666666667E-2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0</v>
      </c>
      <c r="F118" s="43">
        <v>0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2.3E-5</v>
      </c>
      <c r="F119" s="43">
        <v>2.3E-5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0</v>
      </c>
      <c r="F120" s="43">
        <v>0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0</v>
      </c>
      <c r="F121" s="43">
        <v>0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0</v>
      </c>
      <c r="F122" s="43">
        <v>0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0</v>
      </c>
      <c r="F123" s="43">
        <v>0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0</v>
      </c>
      <c r="F124" s="43">
        <v>0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2.0000000000000001E-4</v>
      </c>
      <c r="F125" s="43">
        <v>2.0000000000000001E-4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1.3666666666666666E-4</v>
      </c>
      <c r="F126" s="43">
        <v>1.3666666666666666E-4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0</v>
      </c>
      <c r="F127" s="43">
        <v>0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0</v>
      </c>
      <c r="F128" s="43">
        <v>0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0</v>
      </c>
      <c r="F129" s="43">
        <v>0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0</v>
      </c>
      <c r="F130" s="43">
        <v>0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0</v>
      </c>
      <c r="F131" s="43">
        <v>0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0</v>
      </c>
      <c r="F132" s="43">
        <v>0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0</v>
      </c>
      <c r="F133" s="43">
        <v>0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3.0366666666666666E-4</v>
      </c>
      <c r="F134" s="43">
        <v>3.0366666666666666E-4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43">
        <v>5.0000000000000001E-4</v>
      </c>
      <c r="F135" s="43">
        <v>5.0000000000000001E-4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</v>
      </c>
      <c r="F136" s="43">
        <v>0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0</v>
      </c>
      <c r="F137" s="43">
        <v>0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0</v>
      </c>
      <c r="F139" s="43">
        <v>0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1E-3</v>
      </c>
      <c r="F140" s="43">
        <v>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0</v>
      </c>
      <c r="F141" s="43">
        <v>0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3.6729999999999996E-3</v>
      </c>
      <c r="F142" s="43">
        <v>3.6729999999999996E-3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0</v>
      </c>
      <c r="F143" s="43">
        <v>0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0</v>
      </c>
      <c r="F145" s="43">
        <v>0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1E-3</v>
      </c>
      <c r="F146" s="43">
        <v>1E-3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8.7329999999999994E-3</v>
      </c>
      <c r="F147" s="43">
        <v>8.7329999999999994E-3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0.01</v>
      </c>
      <c r="F148" s="43">
        <v>0.01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0</v>
      </c>
      <c r="F153" s="43">
        <v>0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0</v>
      </c>
      <c r="F154" s="43">
        <v>0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0.21</v>
      </c>
      <c r="F155" s="43">
        <v>0.21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2.5000000000000001E-5</v>
      </c>
      <c r="F156" s="43">
        <v>2.5000000000000001E-5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0.66</v>
      </c>
      <c r="F157" s="43">
        <v>0.66</v>
      </c>
      <c r="G157" s="40">
        <f t="shared" si="2"/>
        <v>0</v>
      </c>
    </row>
    <row r="158" spans="1:7" x14ac:dyDescent="0.25">
      <c r="E158" s="22">
        <f>SUM(E15:E157)</f>
        <v>2.0918943333333337</v>
      </c>
      <c r="F158" s="22">
        <f t="shared" ref="F158:G158" si="3">SUM(F15:F157)</f>
        <v>2.0918943333333337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C26B-4821-41A4-9E03-AD3318D10F7D}">
  <sheetPr codeName="Лист8">
    <tabColor rgb="FFFFC000"/>
  </sheetPr>
  <dimension ref="A1:H159"/>
  <sheetViews>
    <sheetView workbookViewId="0">
      <selection activeCell="H15" sqref="H15:H157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7" x14ac:dyDescent="0.25">
      <c r="G1" s="2" t="s">
        <v>130</v>
      </c>
    </row>
    <row r="2" spans="1:7" x14ac:dyDescent="0.25">
      <c r="G2" s="2" t="s">
        <v>0</v>
      </c>
    </row>
    <row r="3" spans="1:7" x14ac:dyDescent="0.25">
      <c r="G3" s="2" t="s">
        <v>132</v>
      </c>
    </row>
    <row r="5" spans="1:7" x14ac:dyDescent="0.25">
      <c r="G5" s="2" t="s">
        <v>131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62" t="s">
        <v>128</v>
      </c>
      <c r="B7" s="62"/>
      <c r="C7" s="62"/>
      <c r="D7" s="62"/>
      <c r="E7" s="62"/>
      <c r="F7" s="62"/>
      <c r="G7" s="62"/>
    </row>
    <row r="8" spans="1:7" ht="15.75" customHeight="1" x14ac:dyDescent="0.25">
      <c r="A8" s="62" t="s">
        <v>129</v>
      </c>
      <c r="B8" s="62"/>
      <c r="C8" s="62"/>
      <c r="D8" s="62"/>
      <c r="E8" s="62"/>
      <c r="F8" s="62"/>
      <c r="G8" s="62"/>
    </row>
    <row r="9" spans="1:7" ht="19.5" customHeight="1" x14ac:dyDescent="0.25">
      <c r="A9" s="62" t="s">
        <v>171</v>
      </c>
      <c r="B9" s="62"/>
      <c r="C9" s="62"/>
      <c r="D9" s="62"/>
      <c r="E9" s="62"/>
      <c r="F9" s="62"/>
      <c r="G9" s="62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62"/>
      <c r="C11" s="62"/>
      <c r="D11" s="62"/>
      <c r="E11" s="62"/>
      <c r="F11" s="62"/>
      <c r="G11" s="4"/>
    </row>
    <row r="13" spans="1:7" s="5" customFormat="1" ht="107.25" customHeight="1" x14ac:dyDescent="0.25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</row>
    <row r="14" spans="1:7" s="6" customFormat="1" ht="18.75" customHeight="1" x14ac:dyDescent="0.25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</row>
    <row r="15" spans="1:7" ht="24.95" customHeight="1" x14ac:dyDescent="0.25">
      <c r="A15" s="31" t="s">
        <v>55</v>
      </c>
      <c r="B15" s="31" t="s">
        <v>55</v>
      </c>
      <c r="C15" s="37" t="s">
        <v>63</v>
      </c>
      <c r="D15" s="23">
        <v>4</v>
      </c>
      <c r="E15" s="25">
        <v>0.13721066666666668</v>
      </c>
      <c r="F15" s="25">
        <v>0.13721066666666668</v>
      </c>
      <c r="G15" s="8">
        <f t="shared" ref="G15:G63" si="0">E15-F15</f>
        <v>0</v>
      </c>
    </row>
    <row r="16" spans="1:7" ht="24.95" customHeight="1" x14ac:dyDescent="0.25">
      <c r="A16" s="38" t="s">
        <v>56</v>
      </c>
      <c r="B16" s="38" t="s">
        <v>56</v>
      </c>
      <c r="C16" s="37" t="s">
        <v>89</v>
      </c>
      <c r="D16" s="23">
        <v>7</v>
      </c>
      <c r="E16" s="25">
        <v>5.3666666666666672E-5</v>
      </c>
      <c r="F16" s="25">
        <v>5.3666666666666672E-5</v>
      </c>
      <c r="G16" s="8">
        <f t="shared" si="0"/>
        <v>0</v>
      </c>
    </row>
    <row r="17" spans="1:8" ht="24.95" customHeight="1" x14ac:dyDescent="0.25">
      <c r="A17" s="38" t="s">
        <v>56</v>
      </c>
      <c r="B17" s="38" t="s">
        <v>56</v>
      </c>
      <c r="C17" s="37" t="s">
        <v>4</v>
      </c>
      <c r="D17" s="23">
        <v>6</v>
      </c>
      <c r="E17" s="10">
        <v>0</v>
      </c>
      <c r="F17" s="10">
        <v>0</v>
      </c>
      <c r="G17" s="8">
        <f t="shared" si="0"/>
        <v>0</v>
      </c>
      <c r="H17" s="22"/>
    </row>
    <row r="18" spans="1:8" ht="24.95" customHeight="1" x14ac:dyDescent="0.25">
      <c r="A18" s="31" t="s">
        <v>55</v>
      </c>
      <c r="B18" s="31" t="s">
        <v>55</v>
      </c>
      <c r="C18" s="37" t="s">
        <v>5</v>
      </c>
      <c r="D18" s="23">
        <v>7</v>
      </c>
      <c r="E18" s="25">
        <v>0</v>
      </c>
      <c r="F18" s="25">
        <v>0</v>
      </c>
      <c r="G18" s="8">
        <f t="shared" si="0"/>
        <v>0</v>
      </c>
      <c r="H18" s="22"/>
    </row>
    <row r="19" spans="1:8" ht="24.95" customHeight="1" x14ac:dyDescent="0.25">
      <c r="A19" s="31" t="s">
        <v>55</v>
      </c>
      <c r="B19" s="31" t="s">
        <v>55</v>
      </c>
      <c r="C19" s="11" t="s">
        <v>126</v>
      </c>
      <c r="D19" s="24">
        <v>6</v>
      </c>
      <c r="E19" s="25">
        <v>1E-4</v>
      </c>
      <c r="F19" s="25">
        <v>1E-4</v>
      </c>
      <c r="G19" s="8">
        <f t="shared" si="0"/>
        <v>0</v>
      </c>
    </row>
    <row r="20" spans="1:8" ht="24.95" customHeight="1" x14ac:dyDescent="0.25">
      <c r="A20" s="38" t="s">
        <v>56</v>
      </c>
      <c r="B20" s="38" t="s">
        <v>56</v>
      </c>
      <c r="C20" s="11" t="s">
        <v>126</v>
      </c>
      <c r="D20" s="24">
        <v>6</v>
      </c>
      <c r="E20" s="25">
        <v>1E-4</v>
      </c>
      <c r="F20" s="25">
        <v>1E-4</v>
      </c>
      <c r="G20" s="8">
        <f t="shared" si="0"/>
        <v>0</v>
      </c>
    </row>
    <row r="21" spans="1:8" ht="24.95" customHeight="1" x14ac:dyDescent="0.25">
      <c r="A21" s="38" t="s">
        <v>56</v>
      </c>
      <c r="B21" s="38" t="s">
        <v>56</v>
      </c>
      <c r="C21" s="11" t="s">
        <v>6</v>
      </c>
      <c r="D21" s="24">
        <v>6</v>
      </c>
      <c r="E21" s="25">
        <v>0</v>
      </c>
      <c r="F21" s="25">
        <v>0</v>
      </c>
      <c r="G21" s="8">
        <f t="shared" si="0"/>
        <v>0</v>
      </c>
      <c r="H21" s="22"/>
    </row>
    <row r="22" spans="1:8" ht="24.95" customHeight="1" x14ac:dyDescent="0.25">
      <c r="A22" s="27" t="s">
        <v>13</v>
      </c>
      <c r="B22" s="27" t="s">
        <v>13</v>
      </c>
      <c r="C22" s="11" t="s">
        <v>7</v>
      </c>
      <c r="D22" s="24">
        <v>6</v>
      </c>
      <c r="E22" s="25">
        <v>0</v>
      </c>
      <c r="F22" s="25">
        <v>0</v>
      </c>
      <c r="G22" s="8">
        <f t="shared" si="0"/>
        <v>0</v>
      </c>
      <c r="H22" s="22"/>
    </row>
    <row r="23" spans="1:8" ht="24.95" customHeight="1" x14ac:dyDescent="0.25">
      <c r="A23" s="27" t="s">
        <v>13</v>
      </c>
      <c r="B23" s="27" t="s">
        <v>13</v>
      </c>
      <c r="C23" s="13" t="s">
        <v>8</v>
      </c>
      <c r="D23" s="24">
        <v>6</v>
      </c>
      <c r="E23" s="26">
        <v>0</v>
      </c>
      <c r="F23" s="26">
        <v>0</v>
      </c>
      <c r="G23" s="8">
        <f t="shared" si="0"/>
        <v>0</v>
      </c>
      <c r="H23" s="22"/>
    </row>
    <row r="24" spans="1:8" ht="24.95" customHeight="1" x14ac:dyDescent="0.25">
      <c r="A24" s="38" t="s">
        <v>56</v>
      </c>
      <c r="B24" s="38" t="s">
        <v>56</v>
      </c>
      <c r="C24" s="13" t="s">
        <v>8</v>
      </c>
      <c r="D24" s="24">
        <v>6</v>
      </c>
      <c r="E24" s="26">
        <v>0</v>
      </c>
      <c r="F24" s="26">
        <v>0</v>
      </c>
      <c r="G24" s="8">
        <f t="shared" si="0"/>
        <v>0</v>
      </c>
      <c r="H24" s="22"/>
    </row>
    <row r="25" spans="1:8" ht="24.95" customHeight="1" x14ac:dyDescent="0.25">
      <c r="A25" s="27" t="s">
        <v>13</v>
      </c>
      <c r="B25" s="27" t="s">
        <v>13</v>
      </c>
      <c r="C25" s="11" t="s">
        <v>9</v>
      </c>
      <c r="D25" s="24">
        <v>5</v>
      </c>
      <c r="E25" s="25">
        <v>8.9040000000000005E-3</v>
      </c>
      <c r="F25" s="25">
        <v>8.9040000000000005E-3</v>
      </c>
      <c r="G25" s="8">
        <f t="shared" si="0"/>
        <v>0</v>
      </c>
    </row>
    <row r="26" spans="1:8" ht="24.95" customHeight="1" x14ac:dyDescent="0.25">
      <c r="A26" s="31" t="s">
        <v>55</v>
      </c>
      <c r="B26" s="31" t="s">
        <v>70</v>
      </c>
      <c r="C26" s="9" t="s">
        <v>10</v>
      </c>
      <c r="D26" s="24">
        <v>5</v>
      </c>
      <c r="E26" s="7">
        <v>5.7863333333333334E-3</v>
      </c>
      <c r="F26" s="7">
        <v>5.7863333333333334E-3</v>
      </c>
      <c r="G26" s="8">
        <f t="shared" si="0"/>
        <v>0</v>
      </c>
    </row>
    <row r="27" spans="1:8" ht="24.95" customHeight="1" x14ac:dyDescent="0.25">
      <c r="A27" s="27" t="s">
        <v>151</v>
      </c>
      <c r="B27" s="27" t="s">
        <v>151</v>
      </c>
      <c r="C27" s="9" t="s">
        <v>11</v>
      </c>
      <c r="D27" s="24">
        <v>5</v>
      </c>
      <c r="E27" s="7">
        <v>0</v>
      </c>
      <c r="F27" s="7">
        <v>0</v>
      </c>
      <c r="G27" s="8">
        <f t="shared" si="0"/>
        <v>0</v>
      </c>
    </row>
    <row r="28" spans="1:8" ht="24.95" customHeight="1" x14ac:dyDescent="0.25">
      <c r="A28" s="33" t="s">
        <v>14</v>
      </c>
      <c r="B28" s="33" t="s">
        <v>14</v>
      </c>
      <c r="C28" s="9" t="s">
        <v>86</v>
      </c>
      <c r="D28" s="24">
        <v>5</v>
      </c>
      <c r="E28" s="7">
        <v>3.4558666666666661E-2</v>
      </c>
      <c r="F28" s="7">
        <v>3.4558666666666661E-2</v>
      </c>
      <c r="G28" s="8">
        <f t="shared" si="0"/>
        <v>0</v>
      </c>
    </row>
    <row r="29" spans="1:8" ht="24.95" customHeight="1" x14ac:dyDescent="0.25">
      <c r="A29" s="39" t="s">
        <v>55</v>
      </c>
      <c r="B29" s="39" t="s">
        <v>55</v>
      </c>
      <c r="C29" s="16" t="s">
        <v>121</v>
      </c>
      <c r="D29" s="24">
        <v>5</v>
      </c>
      <c r="E29" s="7">
        <v>1.9813333333333332E-3</v>
      </c>
      <c r="F29" s="7">
        <v>1.9813333333333332E-3</v>
      </c>
      <c r="G29" s="40">
        <f t="shared" si="0"/>
        <v>0</v>
      </c>
    </row>
    <row r="30" spans="1:8" ht="24.95" customHeight="1" x14ac:dyDescent="0.25">
      <c r="A30" s="31" t="s">
        <v>55</v>
      </c>
      <c r="B30" s="39" t="s">
        <v>55</v>
      </c>
      <c r="C30" s="19" t="s">
        <v>12</v>
      </c>
      <c r="D30" s="24">
        <v>7</v>
      </c>
      <c r="E30" s="7">
        <v>0</v>
      </c>
      <c r="F30" s="7">
        <v>0</v>
      </c>
      <c r="G30" s="8">
        <f t="shared" si="0"/>
        <v>0</v>
      </c>
    </row>
    <row r="31" spans="1:8" ht="24.95" customHeight="1" x14ac:dyDescent="0.25">
      <c r="A31" s="27" t="s">
        <v>13</v>
      </c>
      <c r="B31" s="27" t="s">
        <v>13</v>
      </c>
      <c r="C31" s="20" t="s">
        <v>93</v>
      </c>
      <c r="D31" s="24">
        <v>6</v>
      </c>
      <c r="E31" s="7">
        <v>9.2099999999999994E-4</v>
      </c>
      <c r="F31" s="7">
        <v>9.2099999999999994E-4</v>
      </c>
      <c r="G31" s="8">
        <f t="shared" si="0"/>
        <v>0</v>
      </c>
    </row>
    <row r="32" spans="1:8" ht="24.95" customHeight="1" x14ac:dyDescent="0.25">
      <c r="A32" s="27" t="s">
        <v>13</v>
      </c>
      <c r="B32" s="27" t="s">
        <v>13</v>
      </c>
      <c r="C32" s="12" t="s">
        <v>122</v>
      </c>
      <c r="D32" s="23">
        <v>7</v>
      </c>
      <c r="E32" s="7">
        <v>0</v>
      </c>
      <c r="F32" s="7">
        <v>0</v>
      </c>
      <c r="G32" s="8">
        <f t="shared" si="0"/>
        <v>0</v>
      </c>
    </row>
    <row r="33" spans="1:7" ht="24.95" customHeight="1" x14ac:dyDescent="0.25">
      <c r="A33" s="33" t="s">
        <v>14</v>
      </c>
      <c r="B33" s="33" t="s">
        <v>14</v>
      </c>
      <c r="C33" s="41" t="s">
        <v>74</v>
      </c>
      <c r="D33" s="24">
        <v>6</v>
      </c>
      <c r="E33" s="7">
        <v>1E-3</v>
      </c>
      <c r="F33" s="7">
        <v>1E-3</v>
      </c>
      <c r="G33" s="8">
        <f t="shared" si="0"/>
        <v>0</v>
      </c>
    </row>
    <row r="34" spans="1:7" ht="24.95" customHeight="1" x14ac:dyDescent="0.25">
      <c r="A34" s="27" t="s">
        <v>13</v>
      </c>
      <c r="B34" s="27" t="s">
        <v>13</v>
      </c>
      <c r="C34" s="42" t="s">
        <v>75</v>
      </c>
      <c r="D34" s="24">
        <v>6</v>
      </c>
      <c r="E34" s="43">
        <v>0</v>
      </c>
      <c r="F34" s="43">
        <v>0</v>
      </c>
      <c r="G34" s="8">
        <f t="shared" si="0"/>
        <v>0</v>
      </c>
    </row>
    <row r="35" spans="1:7" ht="24.95" customHeight="1" x14ac:dyDescent="0.25">
      <c r="A35" s="38" t="s">
        <v>56</v>
      </c>
      <c r="B35" s="38" t="s">
        <v>56</v>
      </c>
      <c r="C35" s="12" t="s">
        <v>15</v>
      </c>
      <c r="D35" s="23">
        <v>6</v>
      </c>
      <c r="E35" s="7">
        <v>0</v>
      </c>
      <c r="F35" s="7">
        <v>0</v>
      </c>
      <c r="G35" s="8">
        <f t="shared" si="0"/>
        <v>0</v>
      </c>
    </row>
    <row r="36" spans="1:7" ht="24.95" customHeight="1" x14ac:dyDescent="0.25">
      <c r="A36" s="31" t="s">
        <v>55</v>
      </c>
      <c r="B36" s="32" t="s">
        <v>55</v>
      </c>
      <c r="C36" s="12" t="s">
        <v>153</v>
      </c>
      <c r="D36" s="23">
        <v>4</v>
      </c>
      <c r="E36" s="7">
        <v>0.05</v>
      </c>
      <c r="F36" s="7">
        <v>0.05</v>
      </c>
      <c r="G36" s="8">
        <f t="shared" si="0"/>
        <v>0</v>
      </c>
    </row>
    <row r="37" spans="1:7" ht="24.95" customHeight="1" x14ac:dyDescent="0.25">
      <c r="A37" s="31" t="s">
        <v>55</v>
      </c>
      <c r="B37" s="39" t="s">
        <v>55</v>
      </c>
      <c r="C37" s="12" t="s">
        <v>153</v>
      </c>
      <c r="D37" s="23">
        <v>5</v>
      </c>
      <c r="E37" s="7">
        <v>0</v>
      </c>
      <c r="F37" s="7">
        <v>0</v>
      </c>
      <c r="G37" s="8">
        <f t="shared" si="0"/>
        <v>0</v>
      </c>
    </row>
    <row r="38" spans="1:7" ht="24.95" customHeight="1" x14ac:dyDescent="0.25">
      <c r="A38" s="27" t="s">
        <v>13</v>
      </c>
      <c r="B38" s="27" t="s">
        <v>13</v>
      </c>
      <c r="C38" s="12" t="s">
        <v>16</v>
      </c>
      <c r="D38" s="24">
        <v>6</v>
      </c>
      <c r="E38" s="7">
        <v>1E-4</v>
      </c>
      <c r="F38" s="7">
        <v>1E-4</v>
      </c>
      <c r="G38" s="8">
        <f t="shared" si="0"/>
        <v>0</v>
      </c>
    </row>
    <row r="39" spans="1:7" ht="24.95" customHeight="1" x14ac:dyDescent="0.25">
      <c r="A39" s="33" t="s">
        <v>14</v>
      </c>
      <c r="B39" s="33" t="s">
        <v>14</v>
      </c>
      <c r="C39" s="12" t="s">
        <v>17</v>
      </c>
      <c r="D39" s="24">
        <v>7</v>
      </c>
      <c r="E39" s="7">
        <v>0</v>
      </c>
      <c r="F39" s="7">
        <v>0</v>
      </c>
      <c r="G39" s="8">
        <f t="shared" si="0"/>
        <v>0</v>
      </c>
    </row>
    <row r="40" spans="1:7" ht="24.95" customHeight="1" x14ac:dyDescent="0.25">
      <c r="A40" s="33" t="s">
        <v>14</v>
      </c>
      <c r="B40" s="33" t="s">
        <v>14</v>
      </c>
      <c r="C40" s="12" t="s">
        <v>18</v>
      </c>
      <c r="D40" s="24">
        <v>6</v>
      </c>
      <c r="E40" s="7">
        <v>8.4866666666666673E-4</v>
      </c>
      <c r="F40" s="7">
        <v>8.4866666666666673E-4</v>
      </c>
      <c r="G40" s="8">
        <f t="shared" si="0"/>
        <v>0</v>
      </c>
    </row>
    <row r="41" spans="1:7" ht="24.95" customHeight="1" x14ac:dyDescent="0.25">
      <c r="A41" s="27" t="s">
        <v>13</v>
      </c>
      <c r="B41" s="27" t="s">
        <v>13</v>
      </c>
      <c r="C41" s="12" t="s">
        <v>19</v>
      </c>
      <c r="D41" s="24">
        <v>6</v>
      </c>
      <c r="E41" s="7">
        <v>5.0000000000000001E-3</v>
      </c>
      <c r="F41" s="7">
        <v>5.0000000000000001E-3</v>
      </c>
      <c r="G41" s="8">
        <f t="shared" si="0"/>
        <v>0</v>
      </c>
    </row>
    <row r="42" spans="1:7" ht="24.95" customHeight="1" x14ac:dyDescent="0.25">
      <c r="A42" s="33" t="s">
        <v>14</v>
      </c>
      <c r="B42" s="33" t="s">
        <v>14</v>
      </c>
      <c r="C42" s="12" t="s">
        <v>20</v>
      </c>
      <c r="D42" s="23">
        <v>7</v>
      </c>
      <c r="E42" s="7">
        <v>2.0000000000000002E-5</v>
      </c>
      <c r="F42" s="7">
        <v>2.0000000000000002E-5</v>
      </c>
      <c r="G42" s="8">
        <f t="shared" si="0"/>
        <v>0</v>
      </c>
    </row>
    <row r="43" spans="1:7" ht="24.95" customHeight="1" x14ac:dyDescent="0.25">
      <c r="A43" s="33" t="s">
        <v>14</v>
      </c>
      <c r="B43" s="33" t="s">
        <v>14</v>
      </c>
      <c r="C43" s="12" t="s">
        <v>21</v>
      </c>
      <c r="D43" s="24">
        <v>6</v>
      </c>
      <c r="E43" s="7">
        <v>0</v>
      </c>
      <c r="F43" s="7">
        <v>0</v>
      </c>
      <c r="G43" s="8">
        <f t="shared" si="0"/>
        <v>0</v>
      </c>
    </row>
    <row r="44" spans="1:7" ht="24.95" customHeight="1" x14ac:dyDescent="0.25">
      <c r="A44" s="27" t="s">
        <v>151</v>
      </c>
      <c r="B44" s="27" t="s">
        <v>151</v>
      </c>
      <c r="C44" s="12" t="s">
        <v>22</v>
      </c>
      <c r="D44" s="24">
        <v>5</v>
      </c>
      <c r="E44" s="7">
        <v>5.6423333333333334E-3</v>
      </c>
      <c r="F44" s="7">
        <v>5.6423333333333334E-3</v>
      </c>
      <c r="G44" s="8">
        <f t="shared" si="0"/>
        <v>0</v>
      </c>
    </row>
    <row r="45" spans="1:7" ht="24.95" customHeight="1" x14ac:dyDescent="0.25">
      <c r="A45" s="27" t="s">
        <v>151</v>
      </c>
      <c r="B45" s="27" t="s">
        <v>151</v>
      </c>
      <c r="C45" s="12" t="s">
        <v>133</v>
      </c>
      <c r="D45" s="23">
        <v>5</v>
      </c>
      <c r="E45" s="7">
        <v>0</v>
      </c>
      <c r="F45" s="7">
        <v>0</v>
      </c>
      <c r="G45" s="8">
        <f t="shared" si="0"/>
        <v>0</v>
      </c>
    </row>
    <row r="46" spans="1:7" ht="24.95" customHeight="1" x14ac:dyDescent="0.25">
      <c r="A46" s="27" t="s">
        <v>13</v>
      </c>
      <c r="B46" s="27" t="s">
        <v>13</v>
      </c>
      <c r="C46" s="12" t="s">
        <v>23</v>
      </c>
      <c r="D46" s="24">
        <v>6</v>
      </c>
      <c r="E46" s="7">
        <v>9.1033333333333331E-4</v>
      </c>
      <c r="F46" s="7">
        <v>9.1033333333333331E-4</v>
      </c>
      <c r="G46" s="8">
        <f t="shared" si="0"/>
        <v>0</v>
      </c>
    </row>
    <row r="47" spans="1:7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1.15E-4</v>
      </c>
      <c r="F47" s="7">
        <v>1.15E-4</v>
      </c>
      <c r="G47" s="8">
        <f t="shared" si="0"/>
        <v>0</v>
      </c>
    </row>
    <row r="48" spans="1:7" ht="24.95" customHeight="1" x14ac:dyDescent="0.25">
      <c r="A48" s="27" t="s">
        <v>151</v>
      </c>
      <c r="B48" s="27" t="s">
        <v>151</v>
      </c>
      <c r="C48" s="12" t="s">
        <v>24</v>
      </c>
      <c r="D48" s="23">
        <v>7</v>
      </c>
      <c r="E48" s="7">
        <v>0</v>
      </c>
      <c r="F48" s="7">
        <v>0</v>
      </c>
      <c r="G48" s="8">
        <f t="shared" si="0"/>
        <v>0</v>
      </c>
    </row>
    <row r="49" spans="1:7" ht="24.95" customHeight="1" x14ac:dyDescent="0.25">
      <c r="A49" s="27" t="s">
        <v>13</v>
      </c>
      <c r="B49" s="27" t="s">
        <v>13</v>
      </c>
      <c r="C49" s="17" t="s">
        <v>25</v>
      </c>
      <c r="D49" s="23">
        <v>4</v>
      </c>
      <c r="E49" s="7">
        <v>0</v>
      </c>
      <c r="F49" s="7">
        <v>0</v>
      </c>
      <c r="G49" s="8">
        <f t="shared" si="0"/>
        <v>0</v>
      </c>
    </row>
    <row r="50" spans="1:7" ht="24.95" customHeight="1" x14ac:dyDescent="0.25">
      <c r="A50" s="27" t="s">
        <v>13</v>
      </c>
      <c r="B50" s="27" t="s">
        <v>13</v>
      </c>
      <c r="C50" s="17" t="s">
        <v>25</v>
      </c>
      <c r="D50" s="23">
        <v>5</v>
      </c>
      <c r="E50" s="7">
        <v>0</v>
      </c>
      <c r="F50" s="7">
        <v>0</v>
      </c>
      <c r="G50" s="8">
        <f t="shared" si="0"/>
        <v>0</v>
      </c>
    </row>
    <row r="51" spans="1:7" ht="24.95" customHeight="1" x14ac:dyDescent="0.25">
      <c r="A51" s="31" t="s">
        <v>57</v>
      </c>
      <c r="B51" s="31" t="s">
        <v>57</v>
      </c>
      <c r="C51" s="12" t="s">
        <v>111</v>
      </c>
      <c r="D51" s="24">
        <v>6</v>
      </c>
      <c r="E51" s="7">
        <v>3.0329999999999997E-3</v>
      </c>
      <c r="F51" s="7">
        <v>3.0329999999999997E-3</v>
      </c>
      <c r="G51" s="8">
        <f t="shared" si="0"/>
        <v>0</v>
      </c>
    </row>
    <row r="52" spans="1:7" ht="24.95" customHeight="1" x14ac:dyDescent="0.25">
      <c r="A52" s="33" t="s">
        <v>14</v>
      </c>
      <c r="B52" s="33" t="s">
        <v>14</v>
      </c>
      <c r="C52" s="12" t="s">
        <v>27</v>
      </c>
      <c r="D52" s="24">
        <v>6</v>
      </c>
      <c r="E52" s="7">
        <v>4.17E-4</v>
      </c>
      <c r="F52" s="7">
        <v>4.17E-4</v>
      </c>
      <c r="G52" s="8">
        <f t="shared" si="0"/>
        <v>0</v>
      </c>
    </row>
    <row r="53" spans="1:7" ht="24.95" customHeight="1" x14ac:dyDescent="0.25">
      <c r="A53" s="31" t="s">
        <v>57</v>
      </c>
      <c r="B53" s="31" t="s">
        <v>57</v>
      </c>
      <c r="C53" s="18" t="s">
        <v>73</v>
      </c>
      <c r="D53" s="24">
        <v>5</v>
      </c>
      <c r="E53" s="7">
        <v>1.0516666666666667E-3</v>
      </c>
      <c r="F53" s="7">
        <v>1.0516666666666667E-3</v>
      </c>
      <c r="G53" s="8">
        <f t="shared" si="0"/>
        <v>0</v>
      </c>
    </row>
    <row r="54" spans="1:7" ht="24.95" customHeight="1" x14ac:dyDescent="0.25">
      <c r="A54" s="33" t="s">
        <v>14</v>
      </c>
      <c r="B54" s="33" t="s">
        <v>14</v>
      </c>
      <c r="C54" s="17" t="s">
        <v>28</v>
      </c>
      <c r="D54" s="23">
        <v>4</v>
      </c>
      <c r="E54" s="7">
        <v>0</v>
      </c>
      <c r="F54" s="7">
        <v>0</v>
      </c>
      <c r="G54" s="8">
        <f t="shared" si="0"/>
        <v>0</v>
      </c>
    </row>
    <row r="55" spans="1:7" ht="24.95" customHeight="1" x14ac:dyDescent="0.25">
      <c r="A55" s="33" t="s">
        <v>14</v>
      </c>
      <c r="B55" s="33" t="s">
        <v>14</v>
      </c>
      <c r="C55" s="17" t="s">
        <v>28</v>
      </c>
      <c r="D55" s="23">
        <v>6</v>
      </c>
      <c r="E55" s="7">
        <v>1.7226666666666668E-3</v>
      </c>
      <c r="F55" s="7">
        <v>1.7226666666666668E-3</v>
      </c>
      <c r="G55" s="8">
        <f t="shared" si="0"/>
        <v>0</v>
      </c>
    </row>
    <row r="56" spans="1:7" ht="24.95" customHeight="1" x14ac:dyDescent="0.25">
      <c r="A56" s="33" t="s">
        <v>14</v>
      </c>
      <c r="B56" s="33" t="s">
        <v>14</v>
      </c>
      <c r="C56" s="12" t="s">
        <v>29</v>
      </c>
      <c r="D56" s="24">
        <v>6</v>
      </c>
      <c r="E56" s="7">
        <v>0</v>
      </c>
      <c r="F56" s="7">
        <v>0</v>
      </c>
      <c r="G56" s="8">
        <f t="shared" si="0"/>
        <v>0</v>
      </c>
    </row>
    <row r="57" spans="1:7" ht="24.95" customHeight="1" x14ac:dyDescent="0.25">
      <c r="A57" s="27" t="s">
        <v>13</v>
      </c>
      <c r="B57" s="27" t="s">
        <v>13</v>
      </c>
      <c r="C57" s="9" t="s">
        <v>30</v>
      </c>
      <c r="D57" s="24">
        <v>7</v>
      </c>
      <c r="E57" s="7">
        <v>0</v>
      </c>
      <c r="F57" s="7">
        <v>0</v>
      </c>
      <c r="G57" s="8">
        <f>E57-F57</f>
        <v>0</v>
      </c>
    </row>
    <row r="58" spans="1:7" ht="24.95" customHeight="1" x14ac:dyDescent="0.25">
      <c r="A58" s="33" t="s">
        <v>14</v>
      </c>
      <c r="B58" s="33" t="s">
        <v>14</v>
      </c>
      <c r="C58" s="12" t="s">
        <v>31</v>
      </c>
      <c r="D58" s="23">
        <v>7</v>
      </c>
      <c r="E58" s="7">
        <v>0</v>
      </c>
      <c r="F58" s="7">
        <v>0</v>
      </c>
      <c r="G58" s="8">
        <f t="shared" si="0"/>
        <v>0</v>
      </c>
    </row>
    <row r="59" spans="1:7" ht="24.95" customHeight="1" x14ac:dyDescent="0.25">
      <c r="A59" s="27" t="s">
        <v>151</v>
      </c>
      <c r="B59" s="27" t="s">
        <v>151</v>
      </c>
      <c r="C59" s="12" t="s">
        <v>32</v>
      </c>
      <c r="D59" s="24">
        <v>5</v>
      </c>
      <c r="E59" s="7">
        <v>4.4109999999999991E-3</v>
      </c>
      <c r="F59" s="7">
        <v>4.4109999999999991E-3</v>
      </c>
      <c r="G59" s="8">
        <f t="shared" si="0"/>
        <v>0</v>
      </c>
    </row>
    <row r="60" spans="1:7" ht="24.95" customHeight="1" x14ac:dyDescent="0.25">
      <c r="A60" s="38" t="s">
        <v>56</v>
      </c>
      <c r="B60" s="38" t="s">
        <v>56</v>
      </c>
      <c r="C60" s="12" t="s">
        <v>33</v>
      </c>
      <c r="D60" s="24">
        <v>7</v>
      </c>
      <c r="E60" s="7">
        <v>0</v>
      </c>
      <c r="F60" s="7">
        <v>0</v>
      </c>
      <c r="G60" s="8">
        <f t="shared" si="0"/>
        <v>0</v>
      </c>
    </row>
    <row r="61" spans="1:7" ht="24.95" customHeight="1" x14ac:dyDescent="0.25">
      <c r="A61" s="38" t="s">
        <v>56</v>
      </c>
      <c r="B61" s="38" t="s">
        <v>56</v>
      </c>
      <c r="C61" s="12" t="s">
        <v>33</v>
      </c>
      <c r="D61" s="23">
        <v>6</v>
      </c>
      <c r="E61" s="7">
        <v>0</v>
      </c>
      <c r="F61" s="7">
        <v>0</v>
      </c>
      <c r="G61" s="8">
        <f t="shared" si="0"/>
        <v>0</v>
      </c>
    </row>
    <row r="62" spans="1:7" ht="24.95" customHeight="1" x14ac:dyDescent="0.25">
      <c r="A62" s="33" t="s">
        <v>14</v>
      </c>
      <c r="B62" s="33" t="s">
        <v>14</v>
      </c>
      <c r="C62" s="12" t="s">
        <v>34</v>
      </c>
      <c r="D62" s="24">
        <v>6</v>
      </c>
      <c r="E62" s="7">
        <v>0</v>
      </c>
      <c r="F62" s="7">
        <v>0</v>
      </c>
      <c r="G62" s="8">
        <f t="shared" si="0"/>
        <v>0</v>
      </c>
    </row>
    <row r="63" spans="1:7" ht="24.95" customHeight="1" x14ac:dyDescent="0.25">
      <c r="A63" s="27" t="s">
        <v>151</v>
      </c>
      <c r="B63" s="27" t="s">
        <v>151</v>
      </c>
      <c r="C63" s="12" t="s">
        <v>35</v>
      </c>
      <c r="D63" s="24">
        <v>6</v>
      </c>
      <c r="E63" s="7">
        <v>3.4600000000000001E-4</v>
      </c>
      <c r="F63" s="7">
        <v>3.4600000000000001E-4</v>
      </c>
      <c r="G63" s="8">
        <f t="shared" si="0"/>
        <v>0</v>
      </c>
    </row>
    <row r="64" spans="1:7" ht="24.95" customHeight="1" x14ac:dyDescent="0.25">
      <c r="A64" s="27" t="s">
        <v>13</v>
      </c>
      <c r="B64" s="27" t="s">
        <v>13</v>
      </c>
      <c r="C64" s="12" t="s">
        <v>154</v>
      </c>
      <c r="D64" s="23">
        <v>7</v>
      </c>
      <c r="E64" s="7">
        <v>0</v>
      </c>
      <c r="F64" s="7">
        <v>0</v>
      </c>
      <c r="G64" s="8">
        <f>E64-F64</f>
        <v>0</v>
      </c>
    </row>
    <row r="65" spans="1:7" ht="24.95" customHeight="1" x14ac:dyDescent="0.25">
      <c r="A65" s="27" t="s">
        <v>151</v>
      </c>
      <c r="B65" s="27" t="s">
        <v>151</v>
      </c>
      <c r="C65" s="12" t="s">
        <v>36</v>
      </c>
      <c r="D65" s="24">
        <v>5</v>
      </c>
      <c r="E65" s="7">
        <v>8.6143333333333332E-3</v>
      </c>
      <c r="F65" s="7">
        <v>8.6143333333333332E-3</v>
      </c>
      <c r="G65" s="8">
        <f>E65-F65</f>
        <v>0</v>
      </c>
    </row>
    <row r="66" spans="1:7" ht="24.95" customHeight="1" x14ac:dyDescent="0.25">
      <c r="A66" s="27" t="s">
        <v>151</v>
      </c>
      <c r="B66" s="27" t="s">
        <v>151</v>
      </c>
      <c r="C66" s="12" t="s">
        <v>36</v>
      </c>
      <c r="D66" s="24">
        <v>6</v>
      </c>
      <c r="E66" s="7">
        <v>1.1426333333333335E-2</v>
      </c>
      <c r="F66" s="7">
        <v>1.1426333333333335E-2</v>
      </c>
      <c r="G66" s="8">
        <f>E66-F66</f>
        <v>0</v>
      </c>
    </row>
    <row r="67" spans="1:7" ht="24.95" customHeight="1" x14ac:dyDescent="0.25">
      <c r="A67" s="27" t="s">
        <v>13</v>
      </c>
      <c r="B67" s="27" t="s">
        <v>13</v>
      </c>
      <c r="C67" s="12" t="s">
        <v>37</v>
      </c>
      <c r="D67" s="23">
        <v>4</v>
      </c>
      <c r="E67" s="7">
        <v>6.6903333333333329E-2</v>
      </c>
      <c r="F67" s="7">
        <v>6.6903333333333329E-2</v>
      </c>
      <c r="G67" s="8">
        <f t="shared" ref="G67:G100" si="1">E67-F67</f>
        <v>0</v>
      </c>
    </row>
    <row r="68" spans="1:7" ht="24.95" customHeight="1" x14ac:dyDescent="0.25">
      <c r="A68" s="27" t="s">
        <v>13</v>
      </c>
      <c r="B68" s="27" t="s">
        <v>13</v>
      </c>
      <c r="C68" s="12" t="s">
        <v>38</v>
      </c>
      <c r="D68" s="24">
        <v>6</v>
      </c>
      <c r="E68" s="7">
        <v>1.4089999999999999E-3</v>
      </c>
      <c r="F68" s="7">
        <v>1.4089999999999999E-3</v>
      </c>
      <c r="G68" s="8">
        <f t="shared" si="1"/>
        <v>0</v>
      </c>
    </row>
    <row r="69" spans="1:7" ht="24.95" customHeight="1" x14ac:dyDescent="0.25">
      <c r="A69" s="33" t="s">
        <v>14</v>
      </c>
      <c r="B69" s="33" t="s">
        <v>14</v>
      </c>
      <c r="C69" s="12" t="s">
        <v>64</v>
      </c>
      <c r="D69" s="23">
        <v>7</v>
      </c>
      <c r="E69" s="7">
        <v>0</v>
      </c>
      <c r="F69" s="7">
        <v>0</v>
      </c>
      <c r="G69" s="8">
        <f t="shared" si="1"/>
        <v>0</v>
      </c>
    </row>
    <row r="70" spans="1:7" ht="24.95" customHeight="1" x14ac:dyDescent="0.25">
      <c r="A70" s="33" t="s">
        <v>39</v>
      </c>
      <c r="B70" s="33" t="s">
        <v>39</v>
      </c>
      <c r="C70" s="12" t="s">
        <v>100</v>
      </c>
      <c r="D70" s="24">
        <v>6</v>
      </c>
      <c r="E70" s="7">
        <v>0</v>
      </c>
      <c r="F70" s="7">
        <v>0</v>
      </c>
      <c r="G70" s="8">
        <f t="shared" si="1"/>
        <v>0</v>
      </c>
    </row>
    <row r="71" spans="1:7" ht="24.95" customHeight="1" x14ac:dyDescent="0.25">
      <c r="A71" s="27" t="s">
        <v>13</v>
      </c>
      <c r="B71" s="27" t="s">
        <v>13</v>
      </c>
      <c r="C71" s="12" t="s">
        <v>40</v>
      </c>
      <c r="D71" s="24">
        <v>6</v>
      </c>
      <c r="E71" s="7">
        <v>4.4833333333333335E-4</v>
      </c>
      <c r="F71" s="7">
        <v>4.4833333333333335E-4</v>
      </c>
      <c r="G71" s="8">
        <f t="shared" si="1"/>
        <v>0</v>
      </c>
    </row>
    <row r="72" spans="1:7" ht="24.95" customHeight="1" x14ac:dyDescent="0.25">
      <c r="A72" s="38" t="s">
        <v>56</v>
      </c>
      <c r="B72" s="38" t="s">
        <v>56</v>
      </c>
      <c r="C72" s="12" t="s">
        <v>41</v>
      </c>
      <c r="D72" s="24">
        <v>5</v>
      </c>
      <c r="E72" s="7">
        <v>0</v>
      </c>
      <c r="F72" s="7">
        <v>0</v>
      </c>
      <c r="G72" s="8">
        <f t="shared" si="1"/>
        <v>0</v>
      </c>
    </row>
    <row r="73" spans="1:7" ht="24.95" customHeight="1" x14ac:dyDescent="0.25">
      <c r="A73" s="27" t="s">
        <v>13</v>
      </c>
      <c r="B73" s="27" t="s">
        <v>13</v>
      </c>
      <c r="C73" s="12" t="s">
        <v>42</v>
      </c>
      <c r="D73" s="24">
        <v>7</v>
      </c>
      <c r="E73" s="7">
        <v>0</v>
      </c>
      <c r="F73" s="7">
        <v>0</v>
      </c>
      <c r="G73" s="8">
        <f t="shared" si="1"/>
        <v>0</v>
      </c>
    </row>
    <row r="74" spans="1:7" ht="24.95" customHeight="1" x14ac:dyDescent="0.25">
      <c r="A74" s="27" t="s">
        <v>151</v>
      </c>
      <c r="B74" s="27" t="s">
        <v>151</v>
      </c>
      <c r="C74" s="12" t="s">
        <v>43</v>
      </c>
      <c r="D74" s="24">
        <v>6</v>
      </c>
      <c r="E74" s="7">
        <v>0</v>
      </c>
      <c r="F74" s="7">
        <v>0</v>
      </c>
      <c r="G74" s="8">
        <f t="shared" si="1"/>
        <v>0</v>
      </c>
    </row>
    <row r="75" spans="1:7" ht="24.95" customHeight="1" x14ac:dyDescent="0.25">
      <c r="A75" s="27" t="s">
        <v>58</v>
      </c>
      <c r="B75" s="38" t="s">
        <v>56</v>
      </c>
      <c r="C75" s="12" t="s">
        <v>44</v>
      </c>
      <c r="D75" s="24">
        <v>5</v>
      </c>
      <c r="E75" s="7">
        <v>1.3895333333333334E-2</v>
      </c>
      <c r="F75" s="7">
        <v>1.3895333333333334E-2</v>
      </c>
      <c r="G75" s="8">
        <f>E75-F75</f>
        <v>0</v>
      </c>
    </row>
    <row r="76" spans="1:7" ht="24.95" customHeight="1" x14ac:dyDescent="0.25">
      <c r="A76" s="27" t="s">
        <v>58</v>
      </c>
      <c r="B76" s="38" t="s">
        <v>56</v>
      </c>
      <c r="C76" s="12" t="s">
        <v>45</v>
      </c>
      <c r="D76" s="24">
        <v>5</v>
      </c>
      <c r="E76" s="7">
        <v>0</v>
      </c>
      <c r="F76" s="7">
        <v>0</v>
      </c>
      <c r="G76" s="8">
        <f t="shared" si="1"/>
        <v>0</v>
      </c>
    </row>
    <row r="77" spans="1:7" ht="24.95" customHeight="1" x14ac:dyDescent="0.25">
      <c r="A77" s="27" t="s">
        <v>26</v>
      </c>
      <c r="B77" s="27" t="s">
        <v>26</v>
      </c>
      <c r="C77" s="12" t="s">
        <v>140</v>
      </c>
      <c r="D77" s="23">
        <v>4</v>
      </c>
      <c r="E77" s="7">
        <v>0</v>
      </c>
      <c r="F77" s="7">
        <v>0</v>
      </c>
      <c r="G77" s="8">
        <f t="shared" si="1"/>
        <v>0</v>
      </c>
    </row>
    <row r="78" spans="1:7" ht="24.95" customHeight="1" x14ac:dyDescent="0.25">
      <c r="A78" s="31" t="s">
        <v>57</v>
      </c>
      <c r="B78" s="31" t="s">
        <v>57</v>
      </c>
      <c r="C78" s="12" t="s">
        <v>46</v>
      </c>
      <c r="D78" s="23">
        <v>6</v>
      </c>
      <c r="E78" s="7">
        <v>4.9611999999999996E-2</v>
      </c>
      <c r="F78" s="7">
        <v>4.9611999999999996E-2</v>
      </c>
      <c r="G78" s="8">
        <f t="shared" si="1"/>
        <v>0</v>
      </c>
    </row>
    <row r="79" spans="1:7" ht="24.95" customHeight="1" x14ac:dyDescent="0.25">
      <c r="A79" s="27" t="s">
        <v>13</v>
      </c>
      <c r="B79" s="27" t="s">
        <v>13</v>
      </c>
      <c r="C79" s="12" t="s">
        <v>47</v>
      </c>
      <c r="D79" s="24">
        <v>4</v>
      </c>
      <c r="E79" s="7">
        <v>6.3532333333333343E-2</v>
      </c>
      <c r="F79" s="7">
        <v>6.3532333333333343E-2</v>
      </c>
      <c r="G79" s="8">
        <f t="shared" si="1"/>
        <v>0</v>
      </c>
    </row>
    <row r="80" spans="1:7" ht="24.95" customHeight="1" x14ac:dyDescent="0.25">
      <c r="A80" s="27" t="s">
        <v>13</v>
      </c>
      <c r="B80" s="27" t="s">
        <v>13</v>
      </c>
      <c r="C80" s="12" t="s">
        <v>137</v>
      </c>
      <c r="D80" s="24">
        <v>6</v>
      </c>
      <c r="E80" s="7">
        <v>1.2333333333333334E-4</v>
      </c>
      <c r="F80" s="7">
        <v>1.2333333333333334E-4</v>
      </c>
      <c r="G80" s="8">
        <f t="shared" si="1"/>
        <v>0</v>
      </c>
    </row>
    <row r="81" spans="1:7" ht="24.95" customHeight="1" x14ac:dyDescent="0.25">
      <c r="A81" s="27" t="s">
        <v>13</v>
      </c>
      <c r="B81" s="27" t="s">
        <v>13</v>
      </c>
      <c r="C81" s="12" t="s">
        <v>48</v>
      </c>
      <c r="D81" s="24">
        <v>5</v>
      </c>
      <c r="E81" s="7">
        <v>1.2075666666666667E-2</v>
      </c>
      <c r="F81" s="7">
        <v>1.2075666666666667E-2</v>
      </c>
      <c r="G81" s="8">
        <f t="shared" si="1"/>
        <v>0</v>
      </c>
    </row>
    <row r="82" spans="1:7" ht="24.95" customHeight="1" x14ac:dyDescent="0.25">
      <c r="A82" s="27" t="s">
        <v>151</v>
      </c>
      <c r="B82" s="27" t="s">
        <v>151</v>
      </c>
      <c r="C82" s="12" t="s">
        <v>49</v>
      </c>
      <c r="D82" s="23">
        <v>4</v>
      </c>
      <c r="E82" s="7">
        <v>7.6072666666666663E-2</v>
      </c>
      <c r="F82" s="7">
        <v>7.6072666666666663E-2</v>
      </c>
      <c r="G82" s="8">
        <f t="shared" si="1"/>
        <v>0</v>
      </c>
    </row>
    <row r="83" spans="1:7" ht="24.95" customHeight="1" x14ac:dyDescent="0.25">
      <c r="A83" s="27" t="s">
        <v>13</v>
      </c>
      <c r="B83" s="27" t="s">
        <v>13</v>
      </c>
      <c r="C83" s="12" t="s">
        <v>49</v>
      </c>
      <c r="D83" s="23">
        <v>6</v>
      </c>
      <c r="E83" s="7">
        <v>0</v>
      </c>
      <c r="F83" s="7">
        <v>0</v>
      </c>
      <c r="G83" s="8">
        <f t="shared" si="1"/>
        <v>0</v>
      </c>
    </row>
    <row r="84" spans="1:7" ht="24.95" customHeight="1" x14ac:dyDescent="0.25">
      <c r="A84" s="27" t="s">
        <v>151</v>
      </c>
      <c r="B84" s="27" t="s">
        <v>151</v>
      </c>
      <c r="C84" s="12" t="s">
        <v>50</v>
      </c>
      <c r="D84" s="24">
        <v>6</v>
      </c>
      <c r="E84" s="7">
        <v>1.6456666666666668E-3</v>
      </c>
      <c r="F84" s="7">
        <v>1.6456666666666668E-3</v>
      </c>
      <c r="G84" s="8">
        <f t="shared" si="1"/>
        <v>0</v>
      </c>
    </row>
    <row r="85" spans="1:7" ht="24.95" customHeight="1" x14ac:dyDescent="0.25">
      <c r="A85" s="27" t="s">
        <v>13</v>
      </c>
      <c r="B85" s="27" t="s">
        <v>13</v>
      </c>
      <c r="C85" s="12" t="s">
        <v>51</v>
      </c>
      <c r="D85" s="28">
        <v>6</v>
      </c>
      <c r="E85" s="7">
        <v>0</v>
      </c>
      <c r="F85" s="7">
        <v>0</v>
      </c>
      <c r="G85" s="8">
        <f t="shared" si="1"/>
        <v>0</v>
      </c>
    </row>
    <row r="86" spans="1:7" ht="24.95" customHeight="1" x14ac:dyDescent="0.25">
      <c r="A86" s="27" t="s">
        <v>13</v>
      </c>
      <c r="B86" s="27" t="s">
        <v>13</v>
      </c>
      <c r="C86" s="12" t="s">
        <v>52</v>
      </c>
      <c r="D86" s="23">
        <v>7</v>
      </c>
      <c r="E86" s="7">
        <v>0</v>
      </c>
      <c r="F86" s="7">
        <v>0</v>
      </c>
      <c r="G86" s="8">
        <f t="shared" si="1"/>
        <v>0</v>
      </c>
    </row>
    <row r="87" spans="1:7" ht="24.95" customHeight="1" x14ac:dyDescent="0.25">
      <c r="A87" s="27" t="s">
        <v>13</v>
      </c>
      <c r="B87" s="27" t="s">
        <v>13</v>
      </c>
      <c r="C87" s="12" t="s">
        <v>53</v>
      </c>
      <c r="D87" s="24">
        <v>6</v>
      </c>
      <c r="E87" s="7">
        <v>2.1100000000000001E-4</v>
      </c>
      <c r="F87" s="7">
        <v>2.1100000000000001E-4</v>
      </c>
      <c r="G87" s="8">
        <f t="shared" si="1"/>
        <v>0</v>
      </c>
    </row>
    <row r="88" spans="1:7" ht="24.95" customHeight="1" x14ac:dyDescent="0.25">
      <c r="A88" s="27" t="s">
        <v>13</v>
      </c>
      <c r="B88" s="27" t="s">
        <v>13</v>
      </c>
      <c r="C88" s="12" t="s">
        <v>54</v>
      </c>
      <c r="D88" s="24">
        <v>5</v>
      </c>
      <c r="E88" s="7">
        <v>0</v>
      </c>
      <c r="F88" s="7">
        <v>0</v>
      </c>
      <c r="G88" s="8">
        <f t="shared" si="1"/>
        <v>0</v>
      </c>
    </row>
    <row r="89" spans="1:7" ht="24.95" customHeight="1" x14ac:dyDescent="0.25">
      <c r="A89" s="31" t="s">
        <v>57</v>
      </c>
      <c r="B89" s="31" t="s">
        <v>57</v>
      </c>
      <c r="C89" s="41" t="s">
        <v>88</v>
      </c>
      <c r="D89" s="24">
        <v>6</v>
      </c>
      <c r="E89" s="43">
        <v>2.4733333333333335E-4</v>
      </c>
      <c r="F89" s="43">
        <v>2.4733333333333335E-4</v>
      </c>
      <c r="G89" s="40">
        <f t="shared" si="1"/>
        <v>0</v>
      </c>
    </row>
    <row r="90" spans="1:7" ht="24.95" customHeight="1" x14ac:dyDescent="0.25">
      <c r="A90" s="31" t="s">
        <v>57</v>
      </c>
      <c r="B90" s="31" t="s">
        <v>57</v>
      </c>
      <c r="C90" s="41" t="s">
        <v>59</v>
      </c>
      <c r="D90" s="24">
        <v>6</v>
      </c>
      <c r="E90" s="43">
        <v>0</v>
      </c>
      <c r="F90" s="43">
        <v>0</v>
      </c>
      <c r="G90" s="40">
        <f t="shared" si="1"/>
        <v>0</v>
      </c>
    </row>
    <row r="91" spans="1:7" ht="24.95" customHeight="1" x14ac:dyDescent="0.25">
      <c r="A91" s="31" t="s">
        <v>57</v>
      </c>
      <c r="B91" s="31" t="s">
        <v>57</v>
      </c>
      <c r="C91" s="45" t="s">
        <v>60</v>
      </c>
      <c r="D91" s="24">
        <v>6</v>
      </c>
      <c r="E91" s="43">
        <v>0</v>
      </c>
      <c r="F91" s="43">
        <v>0</v>
      </c>
      <c r="G91" s="40">
        <f t="shared" si="1"/>
        <v>0</v>
      </c>
    </row>
    <row r="92" spans="1:7" ht="24.95" customHeight="1" x14ac:dyDescent="0.25">
      <c r="A92" s="31" t="s">
        <v>57</v>
      </c>
      <c r="B92" s="31" t="s">
        <v>57</v>
      </c>
      <c r="C92" s="45" t="s">
        <v>61</v>
      </c>
      <c r="D92" s="23">
        <v>7</v>
      </c>
      <c r="E92" s="43">
        <v>0</v>
      </c>
      <c r="F92" s="43">
        <v>0</v>
      </c>
      <c r="G92" s="40">
        <f t="shared" si="1"/>
        <v>0</v>
      </c>
    </row>
    <row r="93" spans="1:7" ht="24.95" customHeight="1" x14ac:dyDescent="0.25">
      <c r="A93" s="38" t="s">
        <v>56</v>
      </c>
      <c r="B93" s="38" t="s">
        <v>56</v>
      </c>
      <c r="C93" s="46" t="s">
        <v>62</v>
      </c>
      <c r="D93" s="24">
        <v>5</v>
      </c>
      <c r="E93" s="43">
        <v>3.1743333333333333E-3</v>
      </c>
      <c r="F93" s="43">
        <v>3.1743333333333333E-3</v>
      </c>
      <c r="G93" s="40">
        <f t="shared" si="1"/>
        <v>0</v>
      </c>
    </row>
    <row r="94" spans="1:7" ht="24.95" customHeight="1" x14ac:dyDescent="0.25">
      <c r="A94" s="33" t="s">
        <v>14</v>
      </c>
      <c r="B94" s="33" t="s">
        <v>14</v>
      </c>
      <c r="C94" s="42" t="s">
        <v>87</v>
      </c>
      <c r="D94" s="24">
        <v>7</v>
      </c>
      <c r="E94" s="43">
        <v>0</v>
      </c>
      <c r="F94" s="43">
        <v>0</v>
      </c>
      <c r="G94" s="40">
        <f t="shared" si="1"/>
        <v>0</v>
      </c>
    </row>
    <row r="95" spans="1:7" ht="24.95" customHeight="1" x14ac:dyDescent="0.25">
      <c r="A95" s="33" t="s">
        <v>14</v>
      </c>
      <c r="B95" s="33" t="s">
        <v>14</v>
      </c>
      <c r="C95" s="42" t="s">
        <v>65</v>
      </c>
      <c r="D95" s="24">
        <v>7</v>
      </c>
      <c r="E95" s="43">
        <v>0</v>
      </c>
      <c r="F95" s="43">
        <v>0</v>
      </c>
      <c r="G95" s="40">
        <f t="shared" si="1"/>
        <v>0</v>
      </c>
    </row>
    <row r="96" spans="1:7" ht="24.95" customHeight="1" x14ac:dyDescent="0.25">
      <c r="A96" s="33" t="s">
        <v>14</v>
      </c>
      <c r="B96" s="33" t="s">
        <v>14</v>
      </c>
      <c r="C96" s="41" t="s">
        <v>66</v>
      </c>
      <c r="D96" s="24">
        <v>7</v>
      </c>
      <c r="E96" s="43">
        <v>0</v>
      </c>
      <c r="F96" s="43">
        <v>0</v>
      </c>
      <c r="G96" s="40">
        <f t="shared" si="1"/>
        <v>0</v>
      </c>
    </row>
    <row r="97" spans="1:7" ht="24.95" customHeight="1" x14ac:dyDescent="0.25">
      <c r="A97" s="31" t="s">
        <v>57</v>
      </c>
      <c r="B97" s="31" t="s">
        <v>57</v>
      </c>
      <c r="C97" s="41" t="s">
        <v>67</v>
      </c>
      <c r="D97" s="24">
        <v>7</v>
      </c>
      <c r="E97" s="43">
        <v>0</v>
      </c>
      <c r="F97" s="43">
        <v>0</v>
      </c>
      <c r="G97" s="40">
        <f t="shared" si="1"/>
        <v>0</v>
      </c>
    </row>
    <row r="98" spans="1:7" ht="24.95" customHeight="1" x14ac:dyDescent="0.25">
      <c r="A98" s="33" t="s">
        <v>14</v>
      </c>
      <c r="B98" s="33" t="s">
        <v>14</v>
      </c>
      <c r="C98" s="15" t="s">
        <v>68</v>
      </c>
      <c r="D98" s="24">
        <v>7</v>
      </c>
      <c r="E98" s="43">
        <v>0</v>
      </c>
      <c r="F98" s="43">
        <v>0</v>
      </c>
      <c r="G98" s="40">
        <f t="shared" si="1"/>
        <v>0</v>
      </c>
    </row>
    <row r="99" spans="1:7" ht="24.95" customHeight="1" x14ac:dyDescent="0.25">
      <c r="A99" s="27" t="s">
        <v>13</v>
      </c>
      <c r="B99" s="27" t="s">
        <v>13</v>
      </c>
      <c r="C99" s="41" t="s">
        <v>69</v>
      </c>
      <c r="D99" s="23">
        <v>7</v>
      </c>
      <c r="E99" s="43">
        <v>1.6433333333333331E-4</v>
      </c>
      <c r="F99" s="43">
        <v>1.6433333333333331E-4</v>
      </c>
      <c r="G99" s="40">
        <f t="shared" si="1"/>
        <v>0</v>
      </c>
    </row>
    <row r="100" spans="1:7" ht="24.95" customHeight="1" x14ac:dyDescent="0.25">
      <c r="A100" s="27" t="s">
        <v>13</v>
      </c>
      <c r="B100" s="27" t="s">
        <v>13</v>
      </c>
      <c r="C100" s="46" t="s">
        <v>138</v>
      </c>
      <c r="D100" s="23">
        <v>7</v>
      </c>
      <c r="E100" s="43">
        <v>0</v>
      </c>
      <c r="F100" s="43">
        <v>0</v>
      </c>
      <c r="G100" s="40">
        <f t="shared" si="1"/>
        <v>0</v>
      </c>
    </row>
    <row r="101" spans="1:7" ht="24.95" customHeight="1" x14ac:dyDescent="0.25">
      <c r="A101" s="27" t="s">
        <v>14</v>
      </c>
      <c r="B101" s="27" t="s">
        <v>14</v>
      </c>
      <c r="C101" s="46" t="s">
        <v>71</v>
      </c>
      <c r="D101" s="23">
        <v>7</v>
      </c>
      <c r="E101" s="43">
        <v>1.4799999999999999E-4</v>
      </c>
      <c r="F101" s="43">
        <v>1.4799999999999999E-4</v>
      </c>
      <c r="G101" s="40">
        <f>E101-F101</f>
        <v>0</v>
      </c>
    </row>
    <row r="102" spans="1:7" ht="24.95" customHeight="1" x14ac:dyDescent="0.25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</row>
    <row r="103" spans="1:7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2.6253333333333337E-3</v>
      </c>
      <c r="F103" s="43">
        <v>2.6253333333333337E-3</v>
      </c>
      <c r="G103" s="40">
        <f>E103-F103</f>
        <v>0</v>
      </c>
    </row>
    <row r="104" spans="1:7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1.0186666666666666E-3</v>
      </c>
      <c r="F104" s="43">
        <v>1.0186666666666666E-3</v>
      </c>
      <c r="G104" s="40">
        <f t="shared" ref="G104:G157" si="2">E104-F104</f>
        <v>0</v>
      </c>
    </row>
    <row r="105" spans="1:7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1.5253333333333334E-3</v>
      </c>
      <c r="F105" s="43">
        <v>1.5253333333333334E-3</v>
      </c>
      <c r="G105" s="40">
        <f t="shared" si="2"/>
        <v>0</v>
      </c>
    </row>
    <row r="106" spans="1:7" ht="24.95" customHeight="1" x14ac:dyDescent="0.25">
      <c r="A106" s="49" t="s">
        <v>70</v>
      </c>
      <c r="B106" s="49" t="s">
        <v>70</v>
      </c>
      <c r="C106" s="50" t="s">
        <v>80</v>
      </c>
      <c r="D106" s="24">
        <v>5</v>
      </c>
      <c r="E106" s="43">
        <v>1.1259E-2</v>
      </c>
      <c r="F106" s="43">
        <v>1.1259E-2</v>
      </c>
      <c r="G106" s="40">
        <f t="shared" si="2"/>
        <v>0</v>
      </c>
    </row>
    <row r="107" spans="1:7" ht="24.95" customHeight="1" x14ac:dyDescent="0.25">
      <c r="A107" s="51" t="s">
        <v>55</v>
      </c>
      <c r="B107" s="51" t="s">
        <v>55</v>
      </c>
      <c r="C107" s="50" t="s">
        <v>81</v>
      </c>
      <c r="D107" s="23">
        <v>7</v>
      </c>
      <c r="E107" s="43">
        <v>0</v>
      </c>
      <c r="F107" s="43">
        <v>0</v>
      </c>
      <c r="G107" s="40">
        <f t="shared" si="2"/>
        <v>0</v>
      </c>
    </row>
    <row r="108" spans="1:7" ht="24.95" customHeight="1" x14ac:dyDescent="0.25">
      <c r="A108" s="51" t="s">
        <v>55</v>
      </c>
      <c r="B108" s="51" t="s">
        <v>55</v>
      </c>
      <c r="C108" s="50" t="s">
        <v>82</v>
      </c>
      <c r="D108" s="28">
        <v>5</v>
      </c>
      <c r="E108" s="43">
        <v>3.0000000000000001E-3</v>
      </c>
      <c r="F108" s="43">
        <v>3.0000000000000001E-3</v>
      </c>
      <c r="G108" s="40">
        <f t="shared" si="2"/>
        <v>0</v>
      </c>
    </row>
    <row r="109" spans="1:7" ht="24.95" customHeight="1" x14ac:dyDescent="0.25">
      <c r="A109" s="27" t="s">
        <v>13</v>
      </c>
      <c r="B109" s="27" t="s">
        <v>13</v>
      </c>
      <c r="C109" s="21" t="s">
        <v>83</v>
      </c>
      <c r="D109" s="23">
        <v>7</v>
      </c>
      <c r="E109" s="43">
        <v>0</v>
      </c>
      <c r="F109" s="43">
        <v>0</v>
      </c>
      <c r="G109" s="40">
        <f t="shared" si="2"/>
        <v>0</v>
      </c>
    </row>
    <row r="110" spans="1:7" ht="24.95" customHeight="1" x14ac:dyDescent="0.25">
      <c r="A110" s="27" t="s">
        <v>85</v>
      </c>
      <c r="B110" s="27" t="s">
        <v>85</v>
      </c>
      <c r="C110" s="50" t="s">
        <v>84</v>
      </c>
      <c r="D110" s="24">
        <v>6</v>
      </c>
      <c r="E110" s="43">
        <v>0</v>
      </c>
      <c r="F110" s="43">
        <v>0</v>
      </c>
      <c r="G110" s="40">
        <f t="shared" si="2"/>
        <v>0</v>
      </c>
    </row>
    <row r="111" spans="1:7" ht="24.95" customHeight="1" x14ac:dyDescent="0.25">
      <c r="A111" s="27" t="s">
        <v>13</v>
      </c>
      <c r="B111" s="27" t="s">
        <v>13</v>
      </c>
      <c r="C111" s="50" t="s">
        <v>92</v>
      </c>
      <c r="D111" s="24">
        <v>6</v>
      </c>
      <c r="E111" s="7">
        <v>0</v>
      </c>
      <c r="F111" s="7">
        <v>0</v>
      </c>
      <c r="G111" s="40">
        <f t="shared" si="2"/>
        <v>0</v>
      </c>
    </row>
    <row r="112" spans="1:7" ht="24.95" customHeight="1" x14ac:dyDescent="0.25">
      <c r="A112" s="27" t="s">
        <v>151</v>
      </c>
      <c r="B112" s="27" t="s">
        <v>151</v>
      </c>
      <c r="C112" s="50" t="s">
        <v>92</v>
      </c>
      <c r="D112" s="24">
        <v>5</v>
      </c>
      <c r="E112" s="7">
        <v>0</v>
      </c>
      <c r="F112" s="7">
        <v>0</v>
      </c>
      <c r="G112" s="40">
        <f t="shared" si="2"/>
        <v>0</v>
      </c>
    </row>
    <row r="113" spans="1:7" ht="24.95" customHeight="1" x14ac:dyDescent="0.25">
      <c r="A113" s="38" t="s">
        <v>55</v>
      </c>
      <c r="B113" s="38" t="s">
        <v>55</v>
      </c>
      <c r="C113" s="50" t="s">
        <v>103</v>
      </c>
      <c r="D113" s="24">
        <v>5</v>
      </c>
      <c r="E113" s="7">
        <v>5.2653333333333337E-3</v>
      </c>
      <c r="F113" s="7">
        <v>5.2653333333333337E-3</v>
      </c>
      <c r="G113" s="40">
        <f t="shared" si="2"/>
        <v>0</v>
      </c>
    </row>
    <row r="114" spans="1:7" ht="24.95" customHeight="1" x14ac:dyDescent="0.25">
      <c r="A114" s="38" t="s">
        <v>55</v>
      </c>
      <c r="B114" s="38" t="s">
        <v>55</v>
      </c>
      <c r="C114" s="50" t="s">
        <v>91</v>
      </c>
      <c r="D114" s="24">
        <v>5</v>
      </c>
      <c r="E114" s="43">
        <v>1.7885999999999999E-2</v>
      </c>
      <c r="F114" s="43">
        <v>1.7885999999999999E-2</v>
      </c>
      <c r="G114" s="40">
        <f t="shared" si="2"/>
        <v>0</v>
      </c>
    </row>
    <row r="115" spans="1:7" ht="22.5" customHeight="1" x14ac:dyDescent="0.25">
      <c r="A115" s="52" t="s">
        <v>95</v>
      </c>
      <c r="B115" s="52" t="s">
        <v>95</v>
      </c>
      <c r="C115" s="50" t="s">
        <v>94</v>
      </c>
      <c r="D115" s="24">
        <v>6</v>
      </c>
      <c r="E115" s="43">
        <v>0</v>
      </c>
      <c r="F115" s="43">
        <v>0</v>
      </c>
      <c r="G115" s="40">
        <f t="shared" si="2"/>
        <v>0</v>
      </c>
    </row>
    <row r="116" spans="1:7" ht="27" customHeight="1" x14ac:dyDescent="0.25">
      <c r="A116" s="27" t="s">
        <v>14</v>
      </c>
      <c r="B116" s="27" t="s">
        <v>14</v>
      </c>
      <c r="C116" s="50" t="s">
        <v>96</v>
      </c>
      <c r="D116" s="24">
        <v>6</v>
      </c>
      <c r="E116" s="43">
        <v>3.3333333333333332E-4</v>
      </c>
      <c r="F116" s="43">
        <v>3.3333333333333332E-4</v>
      </c>
      <c r="G116" s="40">
        <f t="shared" si="2"/>
        <v>0</v>
      </c>
    </row>
    <row r="117" spans="1:7" ht="24.95" customHeight="1" x14ac:dyDescent="0.25">
      <c r="A117" s="51" t="s">
        <v>55</v>
      </c>
      <c r="B117" s="51" t="s">
        <v>55</v>
      </c>
      <c r="C117" s="50" t="s">
        <v>97</v>
      </c>
      <c r="D117" s="24">
        <v>5</v>
      </c>
      <c r="E117" s="43">
        <v>0.01</v>
      </c>
      <c r="F117" s="43">
        <v>0.01</v>
      </c>
      <c r="G117" s="40">
        <f t="shared" si="2"/>
        <v>0</v>
      </c>
    </row>
    <row r="118" spans="1:7" ht="24.95" customHeight="1" x14ac:dyDescent="0.25">
      <c r="A118" s="27" t="s">
        <v>26</v>
      </c>
      <c r="B118" s="27" t="s">
        <v>26</v>
      </c>
      <c r="C118" s="50" t="s">
        <v>101</v>
      </c>
      <c r="D118" s="24">
        <v>7</v>
      </c>
      <c r="E118" s="43">
        <v>0</v>
      </c>
      <c r="F118" s="43">
        <v>0</v>
      </c>
      <c r="G118" s="40">
        <f t="shared" si="2"/>
        <v>0</v>
      </c>
    </row>
    <row r="119" spans="1:7" ht="24.95" customHeight="1" x14ac:dyDescent="0.25">
      <c r="A119" s="27" t="s">
        <v>14</v>
      </c>
      <c r="B119" s="27" t="s">
        <v>14</v>
      </c>
      <c r="C119" s="50" t="s">
        <v>99</v>
      </c>
      <c r="D119" s="24">
        <v>7</v>
      </c>
      <c r="E119" s="43">
        <v>0</v>
      </c>
      <c r="F119" s="43">
        <v>0</v>
      </c>
      <c r="G119" s="40">
        <f t="shared" si="2"/>
        <v>0</v>
      </c>
    </row>
    <row r="120" spans="1:7" ht="24.95" customHeight="1" x14ac:dyDescent="0.25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0</v>
      </c>
      <c r="F120" s="43">
        <v>0</v>
      </c>
      <c r="G120" s="40">
        <f t="shared" si="2"/>
        <v>0</v>
      </c>
    </row>
    <row r="121" spans="1:7" ht="24.95" customHeight="1" x14ac:dyDescent="0.25">
      <c r="A121" s="27" t="s">
        <v>151</v>
      </c>
      <c r="B121" s="27" t="s">
        <v>151</v>
      </c>
      <c r="C121" s="50" t="s">
        <v>98</v>
      </c>
      <c r="D121" s="24">
        <v>7</v>
      </c>
      <c r="E121" s="43">
        <v>0</v>
      </c>
      <c r="F121" s="43">
        <v>0</v>
      </c>
      <c r="G121" s="40">
        <f t="shared" si="2"/>
        <v>0</v>
      </c>
    </row>
    <row r="122" spans="1:7" ht="24.95" customHeight="1" x14ac:dyDescent="0.25">
      <c r="A122" s="27" t="s">
        <v>14</v>
      </c>
      <c r="B122" s="27" t="s">
        <v>14</v>
      </c>
      <c r="C122" s="50" t="s">
        <v>110</v>
      </c>
      <c r="D122" s="24">
        <v>7</v>
      </c>
      <c r="E122" s="43">
        <v>0</v>
      </c>
      <c r="F122" s="43">
        <v>0</v>
      </c>
      <c r="G122" s="40">
        <f t="shared" si="2"/>
        <v>0</v>
      </c>
    </row>
    <row r="123" spans="1:7" ht="24.95" customHeight="1" x14ac:dyDescent="0.25">
      <c r="A123" s="27" t="s">
        <v>58</v>
      </c>
      <c r="B123" s="27" t="s">
        <v>58</v>
      </c>
      <c r="C123" s="50" t="s">
        <v>117</v>
      </c>
      <c r="D123" s="24">
        <v>7</v>
      </c>
      <c r="E123" s="43">
        <v>0</v>
      </c>
      <c r="F123" s="43">
        <v>0</v>
      </c>
      <c r="G123" s="40">
        <f t="shared" si="2"/>
        <v>0</v>
      </c>
    </row>
    <row r="124" spans="1:7" ht="24.95" customHeight="1" x14ac:dyDescent="0.25">
      <c r="A124" s="51" t="s">
        <v>55</v>
      </c>
      <c r="B124" s="51" t="s">
        <v>55</v>
      </c>
      <c r="C124" s="50" t="s">
        <v>118</v>
      </c>
      <c r="D124" s="24">
        <v>7</v>
      </c>
      <c r="E124" s="43">
        <v>0</v>
      </c>
      <c r="F124" s="43">
        <v>0</v>
      </c>
      <c r="G124" s="40">
        <f t="shared" si="2"/>
        <v>0</v>
      </c>
    </row>
    <row r="125" spans="1:7" ht="24.95" customHeight="1" x14ac:dyDescent="0.25">
      <c r="A125" s="27" t="s">
        <v>26</v>
      </c>
      <c r="B125" s="27" t="s">
        <v>26</v>
      </c>
      <c r="C125" s="50" t="s">
        <v>119</v>
      </c>
      <c r="D125" s="24">
        <v>7</v>
      </c>
      <c r="E125" s="43">
        <v>0</v>
      </c>
      <c r="F125" s="43">
        <v>0</v>
      </c>
      <c r="G125" s="40">
        <f t="shared" si="2"/>
        <v>0</v>
      </c>
    </row>
    <row r="126" spans="1:7" ht="24.95" customHeight="1" x14ac:dyDescent="0.25">
      <c r="A126" s="27" t="s">
        <v>14</v>
      </c>
      <c r="B126" s="27" t="s">
        <v>14</v>
      </c>
      <c r="C126" s="50" t="s">
        <v>120</v>
      </c>
      <c r="D126" s="24">
        <v>6</v>
      </c>
      <c r="E126" s="43">
        <v>0</v>
      </c>
      <c r="F126" s="43">
        <v>0</v>
      </c>
      <c r="G126" s="40">
        <f t="shared" si="2"/>
        <v>0</v>
      </c>
    </row>
    <row r="127" spans="1:7" ht="24.95" customHeight="1" x14ac:dyDescent="0.25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0</v>
      </c>
      <c r="F127" s="43">
        <v>0</v>
      </c>
      <c r="G127" s="40">
        <f t="shared" si="2"/>
        <v>0</v>
      </c>
    </row>
    <row r="128" spans="1:7" ht="24.95" customHeight="1" x14ac:dyDescent="0.25">
      <c r="A128" s="27" t="s">
        <v>13</v>
      </c>
      <c r="B128" s="27" t="s">
        <v>13</v>
      </c>
      <c r="C128" s="50" t="s">
        <v>114</v>
      </c>
      <c r="D128" s="24">
        <v>7</v>
      </c>
      <c r="E128" s="43">
        <v>0</v>
      </c>
      <c r="F128" s="43">
        <v>0</v>
      </c>
      <c r="G128" s="40">
        <f t="shared" si="2"/>
        <v>0</v>
      </c>
    </row>
    <row r="129" spans="1:7" ht="24.95" customHeight="1" x14ac:dyDescent="0.25">
      <c r="A129" s="38" t="s">
        <v>55</v>
      </c>
      <c r="B129" s="38" t="s">
        <v>55</v>
      </c>
      <c r="C129" s="50" t="s">
        <v>115</v>
      </c>
      <c r="D129" s="24">
        <v>5</v>
      </c>
      <c r="E129" s="43">
        <v>0</v>
      </c>
      <c r="F129" s="43">
        <v>0</v>
      </c>
      <c r="G129" s="40">
        <f t="shared" si="2"/>
        <v>0</v>
      </c>
    </row>
    <row r="130" spans="1:7" ht="24.95" customHeight="1" x14ac:dyDescent="0.25">
      <c r="A130" s="27" t="s">
        <v>13</v>
      </c>
      <c r="B130" s="27" t="s">
        <v>13</v>
      </c>
      <c r="C130" s="50" t="s">
        <v>116</v>
      </c>
      <c r="D130" s="30">
        <v>7</v>
      </c>
      <c r="E130" s="43">
        <v>0</v>
      </c>
      <c r="F130" s="43">
        <v>0</v>
      </c>
      <c r="G130" s="40">
        <f t="shared" si="2"/>
        <v>0</v>
      </c>
    </row>
    <row r="131" spans="1:7" ht="24.95" customHeight="1" x14ac:dyDescent="0.25">
      <c r="A131" s="27" t="s">
        <v>13</v>
      </c>
      <c r="B131" s="27" t="s">
        <v>13</v>
      </c>
      <c r="C131" s="50" t="s">
        <v>123</v>
      </c>
      <c r="D131" s="30">
        <v>7</v>
      </c>
      <c r="E131" s="43">
        <v>0</v>
      </c>
      <c r="F131" s="43">
        <v>0</v>
      </c>
      <c r="G131" s="40">
        <f t="shared" si="2"/>
        <v>0</v>
      </c>
    </row>
    <row r="132" spans="1:7" ht="24.95" customHeight="1" x14ac:dyDescent="0.25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0</v>
      </c>
      <c r="F132" s="43">
        <v>0</v>
      </c>
      <c r="G132" s="40">
        <f t="shared" si="2"/>
        <v>0</v>
      </c>
    </row>
    <row r="133" spans="1:7" ht="24.95" customHeight="1" x14ac:dyDescent="0.25">
      <c r="A133" s="27" t="s">
        <v>13</v>
      </c>
      <c r="B133" s="27" t="s">
        <v>13</v>
      </c>
      <c r="C133" s="50" t="s">
        <v>125</v>
      </c>
      <c r="D133" s="30">
        <v>6</v>
      </c>
      <c r="E133" s="43">
        <v>0</v>
      </c>
      <c r="F133" s="43">
        <v>0</v>
      </c>
      <c r="G133" s="40">
        <f t="shared" si="2"/>
        <v>0</v>
      </c>
    </row>
    <row r="134" spans="1:7" ht="24.95" customHeight="1" x14ac:dyDescent="0.25">
      <c r="A134" s="27" t="s">
        <v>14</v>
      </c>
      <c r="B134" s="27" t="s">
        <v>14</v>
      </c>
      <c r="C134" s="54" t="s">
        <v>127</v>
      </c>
      <c r="D134" s="30">
        <v>6</v>
      </c>
      <c r="E134" s="43">
        <v>2.9499999999999996E-4</v>
      </c>
      <c r="F134" s="43">
        <v>2.9499999999999996E-4</v>
      </c>
      <c r="G134" s="40">
        <f t="shared" si="2"/>
        <v>0</v>
      </c>
    </row>
    <row r="135" spans="1:7" ht="24.95" customHeight="1" x14ac:dyDescent="0.25">
      <c r="A135" s="38" t="s">
        <v>55</v>
      </c>
      <c r="B135" s="38" t="s">
        <v>55</v>
      </c>
      <c r="C135" s="50" t="s">
        <v>134</v>
      </c>
      <c r="D135" s="30">
        <v>6</v>
      </c>
      <c r="E135" s="43">
        <v>5.0000000000000001E-4</v>
      </c>
      <c r="F135" s="43">
        <v>5.0000000000000001E-4</v>
      </c>
      <c r="G135" s="40">
        <f t="shared" si="2"/>
        <v>0</v>
      </c>
    </row>
    <row r="136" spans="1:7" ht="24.95" customHeight="1" x14ac:dyDescent="0.25">
      <c r="A136" s="27" t="s">
        <v>13</v>
      </c>
      <c r="B136" s="27" t="s">
        <v>13</v>
      </c>
      <c r="C136" s="50" t="s">
        <v>135</v>
      </c>
      <c r="D136" s="30">
        <v>6</v>
      </c>
      <c r="E136" s="43">
        <v>0</v>
      </c>
      <c r="F136" s="43">
        <v>0</v>
      </c>
      <c r="G136" s="40">
        <f t="shared" si="2"/>
        <v>0</v>
      </c>
    </row>
    <row r="137" spans="1:7" ht="24.95" customHeight="1" x14ac:dyDescent="0.25">
      <c r="A137" s="27" t="s">
        <v>26</v>
      </c>
      <c r="B137" s="27" t="s">
        <v>26</v>
      </c>
      <c r="C137" s="55" t="s">
        <v>136</v>
      </c>
      <c r="D137" s="30">
        <v>4</v>
      </c>
      <c r="E137" s="43">
        <v>6.5000000000000002E-2</v>
      </c>
      <c r="F137" s="43">
        <v>6.5000000000000002E-2</v>
      </c>
      <c r="G137" s="40">
        <f t="shared" si="2"/>
        <v>0</v>
      </c>
    </row>
    <row r="138" spans="1:7" ht="24.95" customHeight="1" x14ac:dyDescent="0.25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2"/>
        <v>0</v>
      </c>
    </row>
    <row r="139" spans="1:7" ht="24.95" customHeight="1" x14ac:dyDescent="0.25">
      <c r="A139" s="27" t="s">
        <v>14</v>
      </c>
      <c r="B139" s="27" t="s">
        <v>14</v>
      </c>
      <c r="C139" s="50" t="s">
        <v>141</v>
      </c>
      <c r="D139" s="30">
        <v>7</v>
      </c>
      <c r="E139" s="43">
        <v>0</v>
      </c>
      <c r="F139" s="43">
        <v>0</v>
      </c>
      <c r="G139" s="40">
        <f t="shared" si="2"/>
        <v>0</v>
      </c>
    </row>
    <row r="140" spans="1:7" ht="24.95" customHeight="1" x14ac:dyDescent="0.25">
      <c r="A140" s="27" t="s">
        <v>14</v>
      </c>
      <c r="B140" s="27" t="s">
        <v>14</v>
      </c>
      <c r="C140" s="54" t="s">
        <v>142</v>
      </c>
      <c r="D140" s="30">
        <v>6</v>
      </c>
      <c r="E140" s="43">
        <v>1E-3</v>
      </c>
      <c r="F140" s="43">
        <v>1E-3</v>
      </c>
      <c r="G140" s="40">
        <f t="shared" si="2"/>
        <v>0</v>
      </c>
    </row>
    <row r="141" spans="1:7" ht="24.95" customHeight="1" x14ac:dyDescent="0.25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0</v>
      </c>
      <c r="F141" s="43">
        <v>0</v>
      </c>
      <c r="G141" s="40">
        <f t="shared" si="2"/>
        <v>0</v>
      </c>
    </row>
    <row r="142" spans="1:7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3.8989999999999997E-3</v>
      </c>
      <c r="F142" s="43">
        <v>3.8989999999999997E-3</v>
      </c>
      <c r="G142" s="40">
        <f t="shared" si="2"/>
        <v>0</v>
      </c>
    </row>
    <row r="143" spans="1:7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0</v>
      </c>
      <c r="F143" s="43">
        <v>0</v>
      </c>
      <c r="G143" s="40">
        <f t="shared" si="2"/>
        <v>0</v>
      </c>
    </row>
    <row r="144" spans="1:7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2"/>
        <v>0</v>
      </c>
    </row>
    <row r="145" spans="1:7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0</v>
      </c>
      <c r="F145" s="43">
        <v>0</v>
      </c>
      <c r="G145" s="40">
        <f t="shared" si="2"/>
        <v>0</v>
      </c>
    </row>
    <row r="146" spans="1:7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1.1000000000000001E-3</v>
      </c>
      <c r="F146" s="43">
        <v>1.1000000000000001E-3</v>
      </c>
      <c r="G146" s="40">
        <f t="shared" si="2"/>
        <v>0</v>
      </c>
    </row>
    <row r="147" spans="1:7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1.0479E-2</v>
      </c>
      <c r="F147" s="43">
        <v>1.0479E-2</v>
      </c>
      <c r="G147" s="40">
        <f t="shared" si="2"/>
        <v>0</v>
      </c>
    </row>
    <row r="148" spans="1:7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0.01</v>
      </c>
      <c r="F148" s="43">
        <v>0.01</v>
      </c>
      <c r="G148" s="40">
        <f t="shared" si="2"/>
        <v>0</v>
      </c>
    </row>
    <row r="149" spans="1:7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2"/>
        <v>0</v>
      </c>
    </row>
    <row r="150" spans="1:7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2"/>
        <v>0</v>
      </c>
    </row>
    <row r="151" spans="1:7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2"/>
        <v>0</v>
      </c>
    </row>
    <row r="152" spans="1:7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5.7399999999999997E-4</v>
      </c>
      <c r="F152" s="43">
        <v>5.7399999999999997E-4</v>
      </c>
      <c r="G152" s="40">
        <f t="shared" si="2"/>
        <v>0</v>
      </c>
    </row>
    <row r="153" spans="1:7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0</v>
      </c>
      <c r="F153" s="43">
        <v>0</v>
      </c>
      <c r="G153" s="40">
        <f t="shared" si="2"/>
        <v>0</v>
      </c>
    </row>
    <row r="154" spans="1:7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0</v>
      </c>
      <c r="F154" s="43">
        <v>0</v>
      </c>
      <c r="G154" s="40">
        <f t="shared" si="2"/>
        <v>0</v>
      </c>
    </row>
    <row r="155" spans="1:7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0.21</v>
      </c>
      <c r="F155" s="43">
        <v>0.21</v>
      </c>
      <c r="G155" s="40">
        <f t="shared" si="2"/>
        <v>0</v>
      </c>
    </row>
    <row r="156" spans="1:7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2.5000000000000001E-5</v>
      </c>
      <c r="F156" s="43">
        <v>2.5000000000000001E-5</v>
      </c>
      <c r="G156" s="40">
        <f t="shared" si="2"/>
        <v>0</v>
      </c>
    </row>
    <row r="157" spans="1:7" ht="24.95" customHeight="1" x14ac:dyDescent="0.25">
      <c r="A157" s="27"/>
      <c r="B157" s="27"/>
      <c r="C157" s="50" t="s">
        <v>109</v>
      </c>
      <c r="D157" s="30">
        <v>8</v>
      </c>
      <c r="E157" s="43">
        <v>0.44</v>
      </c>
      <c r="F157" s="43">
        <v>0.44</v>
      </c>
      <c r="G157" s="40">
        <f t="shared" si="2"/>
        <v>0</v>
      </c>
    </row>
    <row r="158" spans="1:7" x14ac:dyDescent="0.25">
      <c r="E158" s="22">
        <f>SUM(E15:E157)</f>
        <v>1.8056496666666664</v>
      </c>
      <c r="F158" s="22">
        <f t="shared" ref="F158:G158" si="3">SUM(F15:F157)</f>
        <v>1.8056496666666664</v>
      </c>
      <c r="G158" s="22">
        <f t="shared" si="3"/>
        <v>0</v>
      </c>
    </row>
    <row r="159" spans="1:7" x14ac:dyDescent="0.25">
      <c r="E159" s="22"/>
      <c r="F159" s="22"/>
      <c r="G159" s="22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FE38-D900-4CFD-A9C6-3DB96D3BFC1F}">
  <sheetPr codeName="Лист12">
    <tabColor rgb="FFFFC000"/>
  </sheetPr>
  <dimension ref="A1:N885"/>
  <sheetViews>
    <sheetView topLeftCell="B1" workbookViewId="0">
      <selection activeCell="E68" sqref="E68"/>
    </sheetView>
  </sheetViews>
  <sheetFormatPr defaultRowHeight="11.25" x14ac:dyDescent="0.25"/>
  <cols>
    <col min="1" max="1" width="22" style="1" customWidth="1"/>
    <col min="2" max="2" width="21" style="1" customWidth="1"/>
    <col min="3" max="3" width="31.875" style="1" customWidth="1"/>
    <col min="4" max="4" width="9.75" style="1" customWidth="1"/>
    <col min="5" max="5" width="12" style="1" customWidth="1"/>
    <col min="6" max="6" width="12.375" style="1" customWidth="1"/>
    <col min="7" max="7" width="11.375" style="1" customWidth="1"/>
    <col min="8" max="253" width="9" style="1"/>
    <col min="254" max="254" width="4.125" style="1" customWidth="1"/>
    <col min="255" max="255" width="25" style="1" customWidth="1"/>
    <col min="256" max="256" width="17.625" style="1" customWidth="1"/>
    <col min="257" max="257" width="17.75" style="1" customWidth="1"/>
    <col min="258" max="258" width="17" style="1" customWidth="1"/>
    <col min="259" max="259" width="16.375" style="1" customWidth="1"/>
    <col min="260" max="260" width="23" style="1" customWidth="1"/>
    <col min="261" max="261" width="13.375" style="1" customWidth="1"/>
    <col min="262" max="262" width="13.75" style="1" customWidth="1"/>
    <col min="263" max="263" width="23" style="1" customWidth="1"/>
    <col min="264" max="509" width="9" style="1"/>
    <col min="510" max="510" width="4.125" style="1" customWidth="1"/>
    <col min="511" max="511" width="25" style="1" customWidth="1"/>
    <col min="512" max="512" width="17.625" style="1" customWidth="1"/>
    <col min="513" max="513" width="17.75" style="1" customWidth="1"/>
    <col min="514" max="514" width="17" style="1" customWidth="1"/>
    <col min="515" max="515" width="16.375" style="1" customWidth="1"/>
    <col min="516" max="516" width="23" style="1" customWidth="1"/>
    <col min="517" max="517" width="13.375" style="1" customWidth="1"/>
    <col min="518" max="518" width="13.75" style="1" customWidth="1"/>
    <col min="519" max="519" width="23" style="1" customWidth="1"/>
    <col min="520" max="765" width="9" style="1"/>
    <col min="766" max="766" width="4.125" style="1" customWidth="1"/>
    <col min="767" max="767" width="25" style="1" customWidth="1"/>
    <col min="768" max="768" width="17.625" style="1" customWidth="1"/>
    <col min="769" max="769" width="17.75" style="1" customWidth="1"/>
    <col min="770" max="770" width="17" style="1" customWidth="1"/>
    <col min="771" max="771" width="16.375" style="1" customWidth="1"/>
    <col min="772" max="772" width="23" style="1" customWidth="1"/>
    <col min="773" max="773" width="13.375" style="1" customWidth="1"/>
    <col min="774" max="774" width="13.75" style="1" customWidth="1"/>
    <col min="775" max="775" width="23" style="1" customWidth="1"/>
    <col min="776" max="1021" width="9" style="1"/>
    <col min="1022" max="1022" width="4.125" style="1" customWidth="1"/>
    <col min="1023" max="1023" width="25" style="1" customWidth="1"/>
    <col min="1024" max="1024" width="17.625" style="1" customWidth="1"/>
    <col min="1025" max="1025" width="17.75" style="1" customWidth="1"/>
    <col min="1026" max="1026" width="17" style="1" customWidth="1"/>
    <col min="1027" max="1027" width="16.375" style="1" customWidth="1"/>
    <col min="1028" max="1028" width="23" style="1" customWidth="1"/>
    <col min="1029" max="1029" width="13.375" style="1" customWidth="1"/>
    <col min="1030" max="1030" width="13.75" style="1" customWidth="1"/>
    <col min="1031" max="1031" width="23" style="1" customWidth="1"/>
    <col min="1032" max="1277" width="9" style="1"/>
    <col min="1278" max="1278" width="4.125" style="1" customWidth="1"/>
    <col min="1279" max="1279" width="25" style="1" customWidth="1"/>
    <col min="1280" max="1280" width="17.625" style="1" customWidth="1"/>
    <col min="1281" max="1281" width="17.75" style="1" customWidth="1"/>
    <col min="1282" max="1282" width="17" style="1" customWidth="1"/>
    <col min="1283" max="1283" width="16.375" style="1" customWidth="1"/>
    <col min="1284" max="1284" width="23" style="1" customWidth="1"/>
    <col min="1285" max="1285" width="13.375" style="1" customWidth="1"/>
    <col min="1286" max="1286" width="13.75" style="1" customWidth="1"/>
    <col min="1287" max="1287" width="23" style="1" customWidth="1"/>
    <col min="1288" max="1533" width="9" style="1"/>
    <col min="1534" max="1534" width="4.125" style="1" customWidth="1"/>
    <col min="1535" max="1535" width="25" style="1" customWidth="1"/>
    <col min="1536" max="1536" width="17.625" style="1" customWidth="1"/>
    <col min="1537" max="1537" width="17.75" style="1" customWidth="1"/>
    <col min="1538" max="1538" width="17" style="1" customWidth="1"/>
    <col min="1539" max="1539" width="16.375" style="1" customWidth="1"/>
    <col min="1540" max="1540" width="23" style="1" customWidth="1"/>
    <col min="1541" max="1541" width="13.375" style="1" customWidth="1"/>
    <col min="1542" max="1542" width="13.75" style="1" customWidth="1"/>
    <col min="1543" max="1543" width="23" style="1" customWidth="1"/>
    <col min="1544" max="1789" width="9" style="1"/>
    <col min="1790" max="1790" width="4.125" style="1" customWidth="1"/>
    <col min="1791" max="1791" width="25" style="1" customWidth="1"/>
    <col min="1792" max="1792" width="17.625" style="1" customWidth="1"/>
    <col min="1793" max="1793" width="17.75" style="1" customWidth="1"/>
    <col min="1794" max="1794" width="17" style="1" customWidth="1"/>
    <col min="1795" max="1795" width="16.375" style="1" customWidth="1"/>
    <col min="1796" max="1796" width="23" style="1" customWidth="1"/>
    <col min="1797" max="1797" width="13.375" style="1" customWidth="1"/>
    <col min="1798" max="1798" width="13.75" style="1" customWidth="1"/>
    <col min="1799" max="1799" width="23" style="1" customWidth="1"/>
    <col min="1800" max="2045" width="9" style="1"/>
    <col min="2046" max="2046" width="4.125" style="1" customWidth="1"/>
    <col min="2047" max="2047" width="25" style="1" customWidth="1"/>
    <col min="2048" max="2048" width="17.625" style="1" customWidth="1"/>
    <col min="2049" max="2049" width="17.75" style="1" customWidth="1"/>
    <col min="2050" max="2050" width="17" style="1" customWidth="1"/>
    <col min="2051" max="2051" width="16.375" style="1" customWidth="1"/>
    <col min="2052" max="2052" width="23" style="1" customWidth="1"/>
    <col min="2053" max="2053" width="13.375" style="1" customWidth="1"/>
    <col min="2054" max="2054" width="13.75" style="1" customWidth="1"/>
    <col min="2055" max="2055" width="23" style="1" customWidth="1"/>
    <col min="2056" max="2301" width="9" style="1"/>
    <col min="2302" max="2302" width="4.125" style="1" customWidth="1"/>
    <col min="2303" max="2303" width="25" style="1" customWidth="1"/>
    <col min="2304" max="2304" width="17.625" style="1" customWidth="1"/>
    <col min="2305" max="2305" width="17.75" style="1" customWidth="1"/>
    <col min="2306" max="2306" width="17" style="1" customWidth="1"/>
    <col min="2307" max="2307" width="16.375" style="1" customWidth="1"/>
    <col min="2308" max="2308" width="23" style="1" customWidth="1"/>
    <col min="2309" max="2309" width="13.375" style="1" customWidth="1"/>
    <col min="2310" max="2310" width="13.75" style="1" customWidth="1"/>
    <col min="2311" max="2311" width="23" style="1" customWidth="1"/>
    <col min="2312" max="2557" width="9" style="1"/>
    <col min="2558" max="2558" width="4.125" style="1" customWidth="1"/>
    <col min="2559" max="2559" width="25" style="1" customWidth="1"/>
    <col min="2560" max="2560" width="17.625" style="1" customWidth="1"/>
    <col min="2561" max="2561" width="17.75" style="1" customWidth="1"/>
    <col min="2562" max="2562" width="17" style="1" customWidth="1"/>
    <col min="2563" max="2563" width="16.375" style="1" customWidth="1"/>
    <col min="2564" max="2564" width="23" style="1" customWidth="1"/>
    <col min="2565" max="2565" width="13.375" style="1" customWidth="1"/>
    <col min="2566" max="2566" width="13.75" style="1" customWidth="1"/>
    <col min="2567" max="2567" width="23" style="1" customWidth="1"/>
    <col min="2568" max="2813" width="9" style="1"/>
    <col min="2814" max="2814" width="4.125" style="1" customWidth="1"/>
    <col min="2815" max="2815" width="25" style="1" customWidth="1"/>
    <col min="2816" max="2816" width="17.625" style="1" customWidth="1"/>
    <col min="2817" max="2817" width="17.75" style="1" customWidth="1"/>
    <col min="2818" max="2818" width="17" style="1" customWidth="1"/>
    <col min="2819" max="2819" width="16.375" style="1" customWidth="1"/>
    <col min="2820" max="2820" width="23" style="1" customWidth="1"/>
    <col min="2821" max="2821" width="13.375" style="1" customWidth="1"/>
    <col min="2822" max="2822" width="13.75" style="1" customWidth="1"/>
    <col min="2823" max="2823" width="23" style="1" customWidth="1"/>
    <col min="2824" max="3069" width="9" style="1"/>
    <col min="3070" max="3070" width="4.125" style="1" customWidth="1"/>
    <col min="3071" max="3071" width="25" style="1" customWidth="1"/>
    <col min="3072" max="3072" width="17.625" style="1" customWidth="1"/>
    <col min="3073" max="3073" width="17.75" style="1" customWidth="1"/>
    <col min="3074" max="3074" width="17" style="1" customWidth="1"/>
    <col min="3075" max="3075" width="16.375" style="1" customWidth="1"/>
    <col min="3076" max="3076" width="23" style="1" customWidth="1"/>
    <col min="3077" max="3077" width="13.375" style="1" customWidth="1"/>
    <col min="3078" max="3078" width="13.75" style="1" customWidth="1"/>
    <col min="3079" max="3079" width="23" style="1" customWidth="1"/>
    <col min="3080" max="3325" width="9" style="1"/>
    <col min="3326" max="3326" width="4.125" style="1" customWidth="1"/>
    <col min="3327" max="3327" width="25" style="1" customWidth="1"/>
    <col min="3328" max="3328" width="17.625" style="1" customWidth="1"/>
    <col min="3329" max="3329" width="17.75" style="1" customWidth="1"/>
    <col min="3330" max="3330" width="17" style="1" customWidth="1"/>
    <col min="3331" max="3331" width="16.375" style="1" customWidth="1"/>
    <col min="3332" max="3332" width="23" style="1" customWidth="1"/>
    <col min="3333" max="3333" width="13.375" style="1" customWidth="1"/>
    <col min="3334" max="3334" width="13.75" style="1" customWidth="1"/>
    <col min="3335" max="3335" width="23" style="1" customWidth="1"/>
    <col min="3336" max="3581" width="9" style="1"/>
    <col min="3582" max="3582" width="4.125" style="1" customWidth="1"/>
    <col min="3583" max="3583" width="25" style="1" customWidth="1"/>
    <col min="3584" max="3584" width="17.625" style="1" customWidth="1"/>
    <col min="3585" max="3585" width="17.75" style="1" customWidth="1"/>
    <col min="3586" max="3586" width="17" style="1" customWidth="1"/>
    <col min="3587" max="3587" width="16.375" style="1" customWidth="1"/>
    <col min="3588" max="3588" width="23" style="1" customWidth="1"/>
    <col min="3589" max="3589" width="13.375" style="1" customWidth="1"/>
    <col min="3590" max="3590" width="13.75" style="1" customWidth="1"/>
    <col min="3591" max="3591" width="23" style="1" customWidth="1"/>
    <col min="3592" max="3837" width="9" style="1"/>
    <col min="3838" max="3838" width="4.125" style="1" customWidth="1"/>
    <col min="3839" max="3839" width="25" style="1" customWidth="1"/>
    <col min="3840" max="3840" width="17.625" style="1" customWidth="1"/>
    <col min="3841" max="3841" width="17.75" style="1" customWidth="1"/>
    <col min="3842" max="3842" width="17" style="1" customWidth="1"/>
    <col min="3843" max="3843" width="16.375" style="1" customWidth="1"/>
    <col min="3844" max="3844" width="23" style="1" customWidth="1"/>
    <col min="3845" max="3845" width="13.375" style="1" customWidth="1"/>
    <col min="3846" max="3846" width="13.75" style="1" customWidth="1"/>
    <col min="3847" max="3847" width="23" style="1" customWidth="1"/>
    <col min="3848" max="4093" width="9" style="1"/>
    <col min="4094" max="4094" width="4.125" style="1" customWidth="1"/>
    <col min="4095" max="4095" width="25" style="1" customWidth="1"/>
    <col min="4096" max="4096" width="17.625" style="1" customWidth="1"/>
    <col min="4097" max="4097" width="17.75" style="1" customWidth="1"/>
    <col min="4098" max="4098" width="17" style="1" customWidth="1"/>
    <col min="4099" max="4099" width="16.375" style="1" customWidth="1"/>
    <col min="4100" max="4100" width="23" style="1" customWidth="1"/>
    <col min="4101" max="4101" width="13.375" style="1" customWidth="1"/>
    <col min="4102" max="4102" width="13.75" style="1" customWidth="1"/>
    <col min="4103" max="4103" width="23" style="1" customWidth="1"/>
    <col min="4104" max="4349" width="9" style="1"/>
    <col min="4350" max="4350" width="4.125" style="1" customWidth="1"/>
    <col min="4351" max="4351" width="25" style="1" customWidth="1"/>
    <col min="4352" max="4352" width="17.625" style="1" customWidth="1"/>
    <col min="4353" max="4353" width="17.75" style="1" customWidth="1"/>
    <col min="4354" max="4354" width="17" style="1" customWidth="1"/>
    <col min="4355" max="4355" width="16.375" style="1" customWidth="1"/>
    <col min="4356" max="4356" width="23" style="1" customWidth="1"/>
    <col min="4357" max="4357" width="13.375" style="1" customWidth="1"/>
    <col min="4358" max="4358" width="13.75" style="1" customWidth="1"/>
    <col min="4359" max="4359" width="23" style="1" customWidth="1"/>
    <col min="4360" max="4605" width="9" style="1"/>
    <col min="4606" max="4606" width="4.125" style="1" customWidth="1"/>
    <col min="4607" max="4607" width="25" style="1" customWidth="1"/>
    <col min="4608" max="4608" width="17.625" style="1" customWidth="1"/>
    <col min="4609" max="4609" width="17.75" style="1" customWidth="1"/>
    <col min="4610" max="4610" width="17" style="1" customWidth="1"/>
    <col min="4611" max="4611" width="16.375" style="1" customWidth="1"/>
    <col min="4612" max="4612" width="23" style="1" customWidth="1"/>
    <col min="4613" max="4613" width="13.375" style="1" customWidth="1"/>
    <col min="4614" max="4614" width="13.75" style="1" customWidth="1"/>
    <col min="4615" max="4615" width="23" style="1" customWidth="1"/>
    <col min="4616" max="4861" width="9" style="1"/>
    <col min="4862" max="4862" width="4.125" style="1" customWidth="1"/>
    <col min="4863" max="4863" width="25" style="1" customWidth="1"/>
    <col min="4864" max="4864" width="17.625" style="1" customWidth="1"/>
    <col min="4865" max="4865" width="17.75" style="1" customWidth="1"/>
    <col min="4866" max="4866" width="17" style="1" customWidth="1"/>
    <col min="4867" max="4867" width="16.375" style="1" customWidth="1"/>
    <col min="4868" max="4868" width="23" style="1" customWidth="1"/>
    <col min="4869" max="4869" width="13.375" style="1" customWidth="1"/>
    <col min="4870" max="4870" width="13.75" style="1" customWidth="1"/>
    <col min="4871" max="4871" width="23" style="1" customWidth="1"/>
    <col min="4872" max="5117" width="9" style="1"/>
    <col min="5118" max="5118" width="4.125" style="1" customWidth="1"/>
    <col min="5119" max="5119" width="25" style="1" customWidth="1"/>
    <col min="5120" max="5120" width="17.625" style="1" customWidth="1"/>
    <col min="5121" max="5121" width="17.75" style="1" customWidth="1"/>
    <col min="5122" max="5122" width="17" style="1" customWidth="1"/>
    <col min="5123" max="5123" width="16.375" style="1" customWidth="1"/>
    <col min="5124" max="5124" width="23" style="1" customWidth="1"/>
    <col min="5125" max="5125" width="13.375" style="1" customWidth="1"/>
    <col min="5126" max="5126" width="13.75" style="1" customWidth="1"/>
    <col min="5127" max="5127" width="23" style="1" customWidth="1"/>
    <col min="5128" max="5373" width="9" style="1"/>
    <col min="5374" max="5374" width="4.125" style="1" customWidth="1"/>
    <col min="5375" max="5375" width="25" style="1" customWidth="1"/>
    <col min="5376" max="5376" width="17.625" style="1" customWidth="1"/>
    <col min="5377" max="5377" width="17.75" style="1" customWidth="1"/>
    <col min="5378" max="5378" width="17" style="1" customWidth="1"/>
    <col min="5379" max="5379" width="16.375" style="1" customWidth="1"/>
    <col min="5380" max="5380" width="23" style="1" customWidth="1"/>
    <col min="5381" max="5381" width="13.375" style="1" customWidth="1"/>
    <col min="5382" max="5382" width="13.75" style="1" customWidth="1"/>
    <col min="5383" max="5383" width="23" style="1" customWidth="1"/>
    <col min="5384" max="5629" width="9" style="1"/>
    <col min="5630" max="5630" width="4.125" style="1" customWidth="1"/>
    <col min="5631" max="5631" width="25" style="1" customWidth="1"/>
    <col min="5632" max="5632" width="17.625" style="1" customWidth="1"/>
    <col min="5633" max="5633" width="17.75" style="1" customWidth="1"/>
    <col min="5634" max="5634" width="17" style="1" customWidth="1"/>
    <col min="5635" max="5635" width="16.375" style="1" customWidth="1"/>
    <col min="5636" max="5636" width="23" style="1" customWidth="1"/>
    <col min="5637" max="5637" width="13.375" style="1" customWidth="1"/>
    <col min="5638" max="5638" width="13.75" style="1" customWidth="1"/>
    <col min="5639" max="5639" width="23" style="1" customWidth="1"/>
    <col min="5640" max="5885" width="9" style="1"/>
    <col min="5886" max="5886" width="4.125" style="1" customWidth="1"/>
    <col min="5887" max="5887" width="25" style="1" customWidth="1"/>
    <col min="5888" max="5888" width="17.625" style="1" customWidth="1"/>
    <col min="5889" max="5889" width="17.75" style="1" customWidth="1"/>
    <col min="5890" max="5890" width="17" style="1" customWidth="1"/>
    <col min="5891" max="5891" width="16.375" style="1" customWidth="1"/>
    <col min="5892" max="5892" width="23" style="1" customWidth="1"/>
    <col min="5893" max="5893" width="13.375" style="1" customWidth="1"/>
    <col min="5894" max="5894" width="13.75" style="1" customWidth="1"/>
    <col min="5895" max="5895" width="23" style="1" customWidth="1"/>
    <col min="5896" max="6141" width="9" style="1"/>
    <col min="6142" max="6142" width="4.125" style="1" customWidth="1"/>
    <col min="6143" max="6143" width="25" style="1" customWidth="1"/>
    <col min="6144" max="6144" width="17.625" style="1" customWidth="1"/>
    <col min="6145" max="6145" width="17.75" style="1" customWidth="1"/>
    <col min="6146" max="6146" width="17" style="1" customWidth="1"/>
    <col min="6147" max="6147" width="16.375" style="1" customWidth="1"/>
    <col min="6148" max="6148" width="23" style="1" customWidth="1"/>
    <col min="6149" max="6149" width="13.375" style="1" customWidth="1"/>
    <col min="6150" max="6150" width="13.75" style="1" customWidth="1"/>
    <col min="6151" max="6151" width="23" style="1" customWidth="1"/>
    <col min="6152" max="6397" width="9" style="1"/>
    <col min="6398" max="6398" width="4.125" style="1" customWidth="1"/>
    <col min="6399" max="6399" width="25" style="1" customWidth="1"/>
    <col min="6400" max="6400" width="17.625" style="1" customWidth="1"/>
    <col min="6401" max="6401" width="17.75" style="1" customWidth="1"/>
    <col min="6402" max="6402" width="17" style="1" customWidth="1"/>
    <col min="6403" max="6403" width="16.375" style="1" customWidth="1"/>
    <col min="6404" max="6404" width="23" style="1" customWidth="1"/>
    <col min="6405" max="6405" width="13.375" style="1" customWidth="1"/>
    <col min="6406" max="6406" width="13.75" style="1" customWidth="1"/>
    <col min="6407" max="6407" width="23" style="1" customWidth="1"/>
    <col min="6408" max="6653" width="9" style="1"/>
    <col min="6654" max="6654" width="4.125" style="1" customWidth="1"/>
    <col min="6655" max="6655" width="25" style="1" customWidth="1"/>
    <col min="6656" max="6656" width="17.625" style="1" customWidth="1"/>
    <col min="6657" max="6657" width="17.75" style="1" customWidth="1"/>
    <col min="6658" max="6658" width="17" style="1" customWidth="1"/>
    <col min="6659" max="6659" width="16.375" style="1" customWidth="1"/>
    <col min="6660" max="6660" width="23" style="1" customWidth="1"/>
    <col min="6661" max="6661" width="13.375" style="1" customWidth="1"/>
    <col min="6662" max="6662" width="13.75" style="1" customWidth="1"/>
    <col min="6663" max="6663" width="23" style="1" customWidth="1"/>
    <col min="6664" max="6909" width="9" style="1"/>
    <col min="6910" max="6910" width="4.125" style="1" customWidth="1"/>
    <col min="6911" max="6911" width="25" style="1" customWidth="1"/>
    <col min="6912" max="6912" width="17.625" style="1" customWidth="1"/>
    <col min="6913" max="6913" width="17.75" style="1" customWidth="1"/>
    <col min="6914" max="6914" width="17" style="1" customWidth="1"/>
    <col min="6915" max="6915" width="16.375" style="1" customWidth="1"/>
    <col min="6916" max="6916" width="23" style="1" customWidth="1"/>
    <col min="6917" max="6917" width="13.375" style="1" customWidth="1"/>
    <col min="6918" max="6918" width="13.75" style="1" customWidth="1"/>
    <col min="6919" max="6919" width="23" style="1" customWidth="1"/>
    <col min="6920" max="7165" width="9" style="1"/>
    <col min="7166" max="7166" width="4.125" style="1" customWidth="1"/>
    <col min="7167" max="7167" width="25" style="1" customWidth="1"/>
    <col min="7168" max="7168" width="17.625" style="1" customWidth="1"/>
    <col min="7169" max="7169" width="17.75" style="1" customWidth="1"/>
    <col min="7170" max="7170" width="17" style="1" customWidth="1"/>
    <col min="7171" max="7171" width="16.375" style="1" customWidth="1"/>
    <col min="7172" max="7172" width="23" style="1" customWidth="1"/>
    <col min="7173" max="7173" width="13.375" style="1" customWidth="1"/>
    <col min="7174" max="7174" width="13.75" style="1" customWidth="1"/>
    <col min="7175" max="7175" width="23" style="1" customWidth="1"/>
    <col min="7176" max="7421" width="9" style="1"/>
    <col min="7422" max="7422" width="4.125" style="1" customWidth="1"/>
    <col min="7423" max="7423" width="25" style="1" customWidth="1"/>
    <col min="7424" max="7424" width="17.625" style="1" customWidth="1"/>
    <col min="7425" max="7425" width="17.75" style="1" customWidth="1"/>
    <col min="7426" max="7426" width="17" style="1" customWidth="1"/>
    <col min="7427" max="7427" width="16.375" style="1" customWidth="1"/>
    <col min="7428" max="7428" width="23" style="1" customWidth="1"/>
    <col min="7429" max="7429" width="13.375" style="1" customWidth="1"/>
    <col min="7430" max="7430" width="13.75" style="1" customWidth="1"/>
    <col min="7431" max="7431" width="23" style="1" customWidth="1"/>
    <col min="7432" max="7677" width="9" style="1"/>
    <col min="7678" max="7678" width="4.125" style="1" customWidth="1"/>
    <col min="7679" max="7679" width="25" style="1" customWidth="1"/>
    <col min="7680" max="7680" width="17.625" style="1" customWidth="1"/>
    <col min="7681" max="7681" width="17.75" style="1" customWidth="1"/>
    <col min="7682" max="7682" width="17" style="1" customWidth="1"/>
    <col min="7683" max="7683" width="16.375" style="1" customWidth="1"/>
    <col min="7684" max="7684" width="23" style="1" customWidth="1"/>
    <col min="7685" max="7685" width="13.375" style="1" customWidth="1"/>
    <col min="7686" max="7686" width="13.75" style="1" customWidth="1"/>
    <col min="7687" max="7687" width="23" style="1" customWidth="1"/>
    <col min="7688" max="7933" width="9" style="1"/>
    <col min="7934" max="7934" width="4.125" style="1" customWidth="1"/>
    <col min="7935" max="7935" width="25" style="1" customWidth="1"/>
    <col min="7936" max="7936" width="17.625" style="1" customWidth="1"/>
    <col min="7937" max="7937" width="17.75" style="1" customWidth="1"/>
    <col min="7938" max="7938" width="17" style="1" customWidth="1"/>
    <col min="7939" max="7939" width="16.375" style="1" customWidth="1"/>
    <col min="7940" max="7940" width="23" style="1" customWidth="1"/>
    <col min="7941" max="7941" width="13.375" style="1" customWidth="1"/>
    <col min="7942" max="7942" width="13.75" style="1" customWidth="1"/>
    <col min="7943" max="7943" width="23" style="1" customWidth="1"/>
    <col min="7944" max="8189" width="9" style="1"/>
    <col min="8190" max="8190" width="4.125" style="1" customWidth="1"/>
    <col min="8191" max="8191" width="25" style="1" customWidth="1"/>
    <col min="8192" max="8192" width="17.625" style="1" customWidth="1"/>
    <col min="8193" max="8193" width="17.75" style="1" customWidth="1"/>
    <col min="8194" max="8194" width="17" style="1" customWidth="1"/>
    <col min="8195" max="8195" width="16.375" style="1" customWidth="1"/>
    <col min="8196" max="8196" width="23" style="1" customWidth="1"/>
    <col min="8197" max="8197" width="13.375" style="1" customWidth="1"/>
    <col min="8198" max="8198" width="13.75" style="1" customWidth="1"/>
    <col min="8199" max="8199" width="23" style="1" customWidth="1"/>
    <col min="8200" max="8445" width="9" style="1"/>
    <col min="8446" max="8446" width="4.125" style="1" customWidth="1"/>
    <col min="8447" max="8447" width="25" style="1" customWidth="1"/>
    <col min="8448" max="8448" width="17.625" style="1" customWidth="1"/>
    <col min="8449" max="8449" width="17.75" style="1" customWidth="1"/>
    <col min="8450" max="8450" width="17" style="1" customWidth="1"/>
    <col min="8451" max="8451" width="16.375" style="1" customWidth="1"/>
    <col min="8452" max="8452" width="23" style="1" customWidth="1"/>
    <col min="8453" max="8453" width="13.375" style="1" customWidth="1"/>
    <col min="8454" max="8454" width="13.75" style="1" customWidth="1"/>
    <col min="8455" max="8455" width="23" style="1" customWidth="1"/>
    <col min="8456" max="8701" width="9" style="1"/>
    <col min="8702" max="8702" width="4.125" style="1" customWidth="1"/>
    <col min="8703" max="8703" width="25" style="1" customWidth="1"/>
    <col min="8704" max="8704" width="17.625" style="1" customWidth="1"/>
    <col min="8705" max="8705" width="17.75" style="1" customWidth="1"/>
    <col min="8706" max="8706" width="17" style="1" customWidth="1"/>
    <col min="8707" max="8707" width="16.375" style="1" customWidth="1"/>
    <col min="8708" max="8708" width="23" style="1" customWidth="1"/>
    <col min="8709" max="8709" width="13.375" style="1" customWidth="1"/>
    <col min="8710" max="8710" width="13.75" style="1" customWidth="1"/>
    <col min="8711" max="8711" width="23" style="1" customWidth="1"/>
    <col min="8712" max="8957" width="9" style="1"/>
    <col min="8958" max="8958" width="4.125" style="1" customWidth="1"/>
    <col min="8959" max="8959" width="25" style="1" customWidth="1"/>
    <col min="8960" max="8960" width="17.625" style="1" customWidth="1"/>
    <col min="8961" max="8961" width="17.75" style="1" customWidth="1"/>
    <col min="8962" max="8962" width="17" style="1" customWidth="1"/>
    <col min="8963" max="8963" width="16.375" style="1" customWidth="1"/>
    <col min="8964" max="8964" width="23" style="1" customWidth="1"/>
    <col min="8965" max="8965" width="13.375" style="1" customWidth="1"/>
    <col min="8966" max="8966" width="13.75" style="1" customWidth="1"/>
    <col min="8967" max="8967" width="23" style="1" customWidth="1"/>
    <col min="8968" max="9213" width="9" style="1"/>
    <col min="9214" max="9214" width="4.125" style="1" customWidth="1"/>
    <col min="9215" max="9215" width="25" style="1" customWidth="1"/>
    <col min="9216" max="9216" width="17.625" style="1" customWidth="1"/>
    <col min="9217" max="9217" width="17.75" style="1" customWidth="1"/>
    <col min="9218" max="9218" width="17" style="1" customWidth="1"/>
    <col min="9219" max="9219" width="16.375" style="1" customWidth="1"/>
    <col min="9220" max="9220" width="23" style="1" customWidth="1"/>
    <col min="9221" max="9221" width="13.375" style="1" customWidth="1"/>
    <col min="9222" max="9222" width="13.75" style="1" customWidth="1"/>
    <col min="9223" max="9223" width="23" style="1" customWidth="1"/>
    <col min="9224" max="9469" width="9" style="1"/>
    <col min="9470" max="9470" width="4.125" style="1" customWidth="1"/>
    <col min="9471" max="9471" width="25" style="1" customWidth="1"/>
    <col min="9472" max="9472" width="17.625" style="1" customWidth="1"/>
    <col min="9473" max="9473" width="17.75" style="1" customWidth="1"/>
    <col min="9474" max="9474" width="17" style="1" customWidth="1"/>
    <col min="9475" max="9475" width="16.375" style="1" customWidth="1"/>
    <col min="9476" max="9476" width="23" style="1" customWidth="1"/>
    <col min="9477" max="9477" width="13.375" style="1" customWidth="1"/>
    <col min="9478" max="9478" width="13.75" style="1" customWidth="1"/>
    <col min="9479" max="9479" width="23" style="1" customWidth="1"/>
    <col min="9480" max="9725" width="9" style="1"/>
    <col min="9726" max="9726" width="4.125" style="1" customWidth="1"/>
    <col min="9727" max="9727" width="25" style="1" customWidth="1"/>
    <col min="9728" max="9728" width="17.625" style="1" customWidth="1"/>
    <col min="9729" max="9729" width="17.75" style="1" customWidth="1"/>
    <col min="9730" max="9730" width="17" style="1" customWidth="1"/>
    <col min="9731" max="9731" width="16.375" style="1" customWidth="1"/>
    <col min="9732" max="9732" width="23" style="1" customWidth="1"/>
    <col min="9733" max="9733" width="13.375" style="1" customWidth="1"/>
    <col min="9734" max="9734" width="13.75" style="1" customWidth="1"/>
    <col min="9735" max="9735" width="23" style="1" customWidth="1"/>
    <col min="9736" max="9981" width="9" style="1"/>
    <col min="9982" max="9982" width="4.125" style="1" customWidth="1"/>
    <col min="9983" max="9983" width="25" style="1" customWidth="1"/>
    <col min="9984" max="9984" width="17.625" style="1" customWidth="1"/>
    <col min="9985" max="9985" width="17.75" style="1" customWidth="1"/>
    <col min="9986" max="9986" width="17" style="1" customWidth="1"/>
    <col min="9987" max="9987" width="16.375" style="1" customWidth="1"/>
    <col min="9988" max="9988" width="23" style="1" customWidth="1"/>
    <col min="9989" max="9989" width="13.375" style="1" customWidth="1"/>
    <col min="9990" max="9990" width="13.75" style="1" customWidth="1"/>
    <col min="9991" max="9991" width="23" style="1" customWidth="1"/>
    <col min="9992" max="10237" width="9" style="1"/>
    <col min="10238" max="10238" width="4.125" style="1" customWidth="1"/>
    <col min="10239" max="10239" width="25" style="1" customWidth="1"/>
    <col min="10240" max="10240" width="17.625" style="1" customWidth="1"/>
    <col min="10241" max="10241" width="17.75" style="1" customWidth="1"/>
    <col min="10242" max="10242" width="17" style="1" customWidth="1"/>
    <col min="10243" max="10243" width="16.375" style="1" customWidth="1"/>
    <col min="10244" max="10244" width="23" style="1" customWidth="1"/>
    <col min="10245" max="10245" width="13.375" style="1" customWidth="1"/>
    <col min="10246" max="10246" width="13.75" style="1" customWidth="1"/>
    <col min="10247" max="10247" width="23" style="1" customWidth="1"/>
    <col min="10248" max="10493" width="9" style="1"/>
    <col min="10494" max="10494" width="4.125" style="1" customWidth="1"/>
    <col min="10495" max="10495" width="25" style="1" customWidth="1"/>
    <col min="10496" max="10496" width="17.625" style="1" customWidth="1"/>
    <col min="10497" max="10497" width="17.75" style="1" customWidth="1"/>
    <col min="10498" max="10498" width="17" style="1" customWidth="1"/>
    <col min="10499" max="10499" width="16.375" style="1" customWidth="1"/>
    <col min="10500" max="10500" width="23" style="1" customWidth="1"/>
    <col min="10501" max="10501" width="13.375" style="1" customWidth="1"/>
    <col min="10502" max="10502" width="13.75" style="1" customWidth="1"/>
    <col min="10503" max="10503" width="23" style="1" customWidth="1"/>
    <col min="10504" max="10749" width="9" style="1"/>
    <col min="10750" max="10750" width="4.125" style="1" customWidth="1"/>
    <col min="10751" max="10751" width="25" style="1" customWidth="1"/>
    <col min="10752" max="10752" width="17.625" style="1" customWidth="1"/>
    <col min="10753" max="10753" width="17.75" style="1" customWidth="1"/>
    <col min="10754" max="10754" width="17" style="1" customWidth="1"/>
    <col min="10755" max="10755" width="16.375" style="1" customWidth="1"/>
    <col min="10756" max="10756" width="23" style="1" customWidth="1"/>
    <col min="10757" max="10757" width="13.375" style="1" customWidth="1"/>
    <col min="10758" max="10758" width="13.75" style="1" customWidth="1"/>
    <col min="10759" max="10759" width="23" style="1" customWidth="1"/>
    <col min="10760" max="11005" width="9" style="1"/>
    <col min="11006" max="11006" width="4.125" style="1" customWidth="1"/>
    <col min="11007" max="11007" width="25" style="1" customWidth="1"/>
    <col min="11008" max="11008" width="17.625" style="1" customWidth="1"/>
    <col min="11009" max="11009" width="17.75" style="1" customWidth="1"/>
    <col min="11010" max="11010" width="17" style="1" customWidth="1"/>
    <col min="11011" max="11011" width="16.375" style="1" customWidth="1"/>
    <col min="11012" max="11012" width="23" style="1" customWidth="1"/>
    <col min="11013" max="11013" width="13.375" style="1" customWidth="1"/>
    <col min="11014" max="11014" width="13.75" style="1" customWidth="1"/>
    <col min="11015" max="11015" width="23" style="1" customWidth="1"/>
    <col min="11016" max="11261" width="9" style="1"/>
    <col min="11262" max="11262" width="4.125" style="1" customWidth="1"/>
    <col min="11263" max="11263" width="25" style="1" customWidth="1"/>
    <col min="11264" max="11264" width="17.625" style="1" customWidth="1"/>
    <col min="11265" max="11265" width="17.75" style="1" customWidth="1"/>
    <col min="11266" max="11266" width="17" style="1" customWidth="1"/>
    <col min="11267" max="11267" width="16.375" style="1" customWidth="1"/>
    <col min="11268" max="11268" width="23" style="1" customWidth="1"/>
    <col min="11269" max="11269" width="13.375" style="1" customWidth="1"/>
    <col min="11270" max="11270" width="13.75" style="1" customWidth="1"/>
    <col min="11271" max="11271" width="23" style="1" customWidth="1"/>
    <col min="11272" max="11517" width="9" style="1"/>
    <col min="11518" max="11518" width="4.125" style="1" customWidth="1"/>
    <col min="11519" max="11519" width="25" style="1" customWidth="1"/>
    <col min="11520" max="11520" width="17.625" style="1" customWidth="1"/>
    <col min="11521" max="11521" width="17.75" style="1" customWidth="1"/>
    <col min="11522" max="11522" width="17" style="1" customWidth="1"/>
    <col min="11523" max="11523" width="16.375" style="1" customWidth="1"/>
    <col min="11524" max="11524" width="23" style="1" customWidth="1"/>
    <col min="11525" max="11525" width="13.375" style="1" customWidth="1"/>
    <col min="11526" max="11526" width="13.75" style="1" customWidth="1"/>
    <col min="11527" max="11527" width="23" style="1" customWidth="1"/>
    <col min="11528" max="11773" width="9" style="1"/>
    <col min="11774" max="11774" width="4.125" style="1" customWidth="1"/>
    <col min="11775" max="11775" width="25" style="1" customWidth="1"/>
    <col min="11776" max="11776" width="17.625" style="1" customWidth="1"/>
    <col min="11777" max="11777" width="17.75" style="1" customWidth="1"/>
    <col min="11778" max="11778" width="17" style="1" customWidth="1"/>
    <col min="11779" max="11779" width="16.375" style="1" customWidth="1"/>
    <col min="11780" max="11780" width="23" style="1" customWidth="1"/>
    <col min="11781" max="11781" width="13.375" style="1" customWidth="1"/>
    <col min="11782" max="11782" width="13.75" style="1" customWidth="1"/>
    <col min="11783" max="11783" width="23" style="1" customWidth="1"/>
    <col min="11784" max="12029" width="9" style="1"/>
    <col min="12030" max="12030" width="4.125" style="1" customWidth="1"/>
    <col min="12031" max="12031" width="25" style="1" customWidth="1"/>
    <col min="12032" max="12032" width="17.625" style="1" customWidth="1"/>
    <col min="12033" max="12033" width="17.75" style="1" customWidth="1"/>
    <col min="12034" max="12034" width="17" style="1" customWidth="1"/>
    <col min="12035" max="12035" width="16.375" style="1" customWidth="1"/>
    <col min="12036" max="12036" width="23" style="1" customWidth="1"/>
    <col min="12037" max="12037" width="13.375" style="1" customWidth="1"/>
    <col min="12038" max="12038" width="13.75" style="1" customWidth="1"/>
    <col min="12039" max="12039" width="23" style="1" customWidth="1"/>
    <col min="12040" max="12285" width="9" style="1"/>
    <col min="12286" max="12286" width="4.125" style="1" customWidth="1"/>
    <col min="12287" max="12287" width="25" style="1" customWidth="1"/>
    <col min="12288" max="12288" width="17.625" style="1" customWidth="1"/>
    <col min="12289" max="12289" width="17.75" style="1" customWidth="1"/>
    <col min="12290" max="12290" width="17" style="1" customWidth="1"/>
    <col min="12291" max="12291" width="16.375" style="1" customWidth="1"/>
    <col min="12292" max="12292" width="23" style="1" customWidth="1"/>
    <col min="12293" max="12293" width="13.375" style="1" customWidth="1"/>
    <col min="12294" max="12294" width="13.75" style="1" customWidth="1"/>
    <col min="12295" max="12295" width="23" style="1" customWidth="1"/>
    <col min="12296" max="12541" width="9" style="1"/>
    <col min="12542" max="12542" width="4.125" style="1" customWidth="1"/>
    <col min="12543" max="12543" width="25" style="1" customWidth="1"/>
    <col min="12544" max="12544" width="17.625" style="1" customWidth="1"/>
    <col min="12545" max="12545" width="17.75" style="1" customWidth="1"/>
    <col min="12546" max="12546" width="17" style="1" customWidth="1"/>
    <col min="12547" max="12547" width="16.375" style="1" customWidth="1"/>
    <col min="12548" max="12548" width="23" style="1" customWidth="1"/>
    <col min="12549" max="12549" width="13.375" style="1" customWidth="1"/>
    <col min="12550" max="12550" width="13.75" style="1" customWidth="1"/>
    <col min="12551" max="12551" width="23" style="1" customWidth="1"/>
    <col min="12552" max="12797" width="9" style="1"/>
    <col min="12798" max="12798" width="4.125" style="1" customWidth="1"/>
    <col min="12799" max="12799" width="25" style="1" customWidth="1"/>
    <col min="12800" max="12800" width="17.625" style="1" customWidth="1"/>
    <col min="12801" max="12801" width="17.75" style="1" customWidth="1"/>
    <col min="12802" max="12802" width="17" style="1" customWidth="1"/>
    <col min="12803" max="12803" width="16.375" style="1" customWidth="1"/>
    <col min="12804" max="12804" width="23" style="1" customWidth="1"/>
    <col min="12805" max="12805" width="13.375" style="1" customWidth="1"/>
    <col min="12806" max="12806" width="13.75" style="1" customWidth="1"/>
    <col min="12807" max="12807" width="23" style="1" customWidth="1"/>
    <col min="12808" max="13053" width="9" style="1"/>
    <col min="13054" max="13054" width="4.125" style="1" customWidth="1"/>
    <col min="13055" max="13055" width="25" style="1" customWidth="1"/>
    <col min="13056" max="13056" width="17.625" style="1" customWidth="1"/>
    <col min="13057" max="13057" width="17.75" style="1" customWidth="1"/>
    <col min="13058" max="13058" width="17" style="1" customWidth="1"/>
    <col min="13059" max="13059" width="16.375" style="1" customWidth="1"/>
    <col min="13060" max="13060" width="23" style="1" customWidth="1"/>
    <col min="13061" max="13061" width="13.375" style="1" customWidth="1"/>
    <col min="13062" max="13062" width="13.75" style="1" customWidth="1"/>
    <col min="13063" max="13063" width="23" style="1" customWidth="1"/>
    <col min="13064" max="13309" width="9" style="1"/>
    <col min="13310" max="13310" width="4.125" style="1" customWidth="1"/>
    <col min="13311" max="13311" width="25" style="1" customWidth="1"/>
    <col min="13312" max="13312" width="17.625" style="1" customWidth="1"/>
    <col min="13313" max="13313" width="17.75" style="1" customWidth="1"/>
    <col min="13314" max="13314" width="17" style="1" customWidth="1"/>
    <col min="13315" max="13315" width="16.375" style="1" customWidth="1"/>
    <col min="13316" max="13316" width="23" style="1" customWidth="1"/>
    <col min="13317" max="13317" width="13.375" style="1" customWidth="1"/>
    <col min="13318" max="13318" width="13.75" style="1" customWidth="1"/>
    <col min="13319" max="13319" width="23" style="1" customWidth="1"/>
    <col min="13320" max="13565" width="9" style="1"/>
    <col min="13566" max="13566" width="4.125" style="1" customWidth="1"/>
    <col min="13567" max="13567" width="25" style="1" customWidth="1"/>
    <col min="13568" max="13568" width="17.625" style="1" customWidth="1"/>
    <col min="13569" max="13569" width="17.75" style="1" customWidth="1"/>
    <col min="13570" max="13570" width="17" style="1" customWidth="1"/>
    <col min="13571" max="13571" width="16.375" style="1" customWidth="1"/>
    <col min="13572" max="13572" width="23" style="1" customWidth="1"/>
    <col min="13573" max="13573" width="13.375" style="1" customWidth="1"/>
    <col min="13574" max="13574" width="13.75" style="1" customWidth="1"/>
    <col min="13575" max="13575" width="23" style="1" customWidth="1"/>
    <col min="13576" max="13821" width="9" style="1"/>
    <col min="13822" max="13822" width="4.125" style="1" customWidth="1"/>
    <col min="13823" max="13823" width="25" style="1" customWidth="1"/>
    <col min="13824" max="13824" width="17.625" style="1" customWidth="1"/>
    <col min="13825" max="13825" width="17.75" style="1" customWidth="1"/>
    <col min="13826" max="13826" width="17" style="1" customWidth="1"/>
    <col min="13827" max="13827" width="16.375" style="1" customWidth="1"/>
    <col min="13828" max="13828" width="23" style="1" customWidth="1"/>
    <col min="13829" max="13829" width="13.375" style="1" customWidth="1"/>
    <col min="13830" max="13830" width="13.75" style="1" customWidth="1"/>
    <col min="13831" max="13831" width="23" style="1" customWidth="1"/>
    <col min="13832" max="14077" width="9" style="1"/>
    <col min="14078" max="14078" width="4.125" style="1" customWidth="1"/>
    <col min="14079" max="14079" width="25" style="1" customWidth="1"/>
    <col min="14080" max="14080" width="17.625" style="1" customWidth="1"/>
    <col min="14081" max="14081" width="17.75" style="1" customWidth="1"/>
    <col min="14082" max="14082" width="17" style="1" customWidth="1"/>
    <col min="14083" max="14083" width="16.375" style="1" customWidth="1"/>
    <col min="14084" max="14084" width="23" style="1" customWidth="1"/>
    <col min="14085" max="14085" width="13.375" style="1" customWidth="1"/>
    <col min="14086" max="14086" width="13.75" style="1" customWidth="1"/>
    <col min="14087" max="14087" width="23" style="1" customWidth="1"/>
    <col min="14088" max="14333" width="9" style="1"/>
    <col min="14334" max="14334" width="4.125" style="1" customWidth="1"/>
    <col min="14335" max="14335" width="25" style="1" customWidth="1"/>
    <col min="14336" max="14336" width="17.625" style="1" customWidth="1"/>
    <col min="14337" max="14337" width="17.75" style="1" customWidth="1"/>
    <col min="14338" max="14338" width="17" style="1" customWidth="1"/>
    <col min="14339" max="14339" width="16.375" style="1" customWidth="1"/>
    <col min="14340" max="14340" width="23" style="1" customWidth="1"/>
    <col min="14341" max="14341" width="13.375" style="1" customWidth="1"/>
    <col min="14342" max="14342" width="13.75" style="1" customWidth="1"/>
    <col min="14343" max="14343" width="23" style="1" customWidth="1"/>
    <col min="14344" max="14589" width="9" style="1"/>
    <col min="14590" max="14590" width="4.125" style="1" customWidth="1"/>
    <col min="14591" max="14591" width="25" style="1" customWidth="1"/>
    <col min="14592" max="14592" width="17.625" style="1" customWidth="1"/>
    <col min="14593" max="14593" width="17.75" style="1" customWidth="1"/>
    <col min="14594" max="14594" width="17" style="1" customWidth="1"/>
    <col min="14595" max="14595" width="16.375" style="1" customWidth="1"/>
    <col min="14596" max="14596" width="23" style="1" customWidth="1"/>
    <col min="14597" max="14597" width="13.375" style="1" customWidth="1"/>
    <col min="14598" max="14598" width="13.75" style="1" customWidth="1"/>
    <col min="14599" max="14599" width="23" style="1" customWidth="1"/>
    <col min="14600" max="14845" width="9" style="1"/>
    <col min="14846" max="14846" width="4.125" style="1" customWidth="1"/>
    <col min="14847" max="14847" width="25" style="1" customWidth="1"/>
    <col min="14848" max="14848" width="17.625" style="1" customWidth="1"/>
    <col min="14849" max="14849" width="17.75" style="1" customWidth="1"/>
    <col min="14850" max="14850" width="17" style="1" customWidth="1"/>
    <col min="14851" max="14851" width="16.375" style="1" customWidth="1"/>
    <col min="14852" max="14852" width="23" style="1" customWidth="1"/>
    <col min="14853" max="14853" width="13.375" style="1" customWidth="1"/>
    <col min="14854" max="14854" width="13.75" style="1" customWidth="1"/>
    <col min="14855" max="14855" width="23" style="1" customWidth="1"/>
    <col min="14856" max="15101" width="9" style="1"/>
    <col min="15102" max="15102" width="4.125" style="1" customWidth="1"/>
    <col min="15103" max="15103" width="25" style="1" customWidth="1"/>
    <col min="15104" max="15104" width="17.625" style="1" customWidth="1"/>
    <col min="15105" max="15105" width="17.75" style="1" customWidth="1"/>
    <col min="15106" max="15106" width="17" style="1" customWidth="1"/>
    <col min="15107" max="15107" width="16.375" style="1" customWidth="1"/>
    <col min="15108" max="15108" width="23" style="1" customWidth="1"/>
    <col min="15109" max="15109" width="13.375" style="1" customWidth="1"/>
    <col min="15110" max="15110" width="13.75" style="1" customWidth="1"/>
    <col min="15111" max="15111" width="23" style="1" customWidth="1"/>
    <col min="15112" max="15357" width="9" style="1"/>
    <col min="15358" max="15358" width="4.125" style="1" customWidth="1"/>
    <col min="15359" max="15359" width="25" style="1" customWidth="1"/>
    <col min="15360" max="15360" width="17.625" style="1" customWidth="1"/>
    <col min="15361" max="15361" width="17.75" style="1" customWidth="1"/>
    <col min="15362" max="15362" width="17" style="1" customWidth="1"/>
    <col min="15363" max="15363" width="16.375" style="1" customWidth="1"/>
    <col min="15364" max="15364" width="23" style="1" customWidth="1"/>
    <col min="15365" max="15365" width="13.375" style="1" customWidth="1"/>
    <col min="15366" max="15366" width="13.75" style="1" customWidth="1"/>
    <col min="15367" max="15367" width="23" style="1" customWidth="1"/>
    <col min="15368" max="15613" width="9" style="1"/>
    <col min="15614" max="15614" width="4.125" style="1" customWidth="1"/>
    <col min="15615" max="15615" width="25" style="1" customWidth="1"/>
    <col min="15616" max="15616" width="17.625" style="1" customWidth="1"/>
    <col min="15617" max="15617" width="17.75" style="1" customWidth="1"/>
    <col min="15618" max="15618" width="17" style="1" customWidth="1"/>
    <col min="15619" max="15619" width="16.375" style="1" customWidth="1"/>
    <col min="15620" max="15620" width="23" style="1" customWidth="1"/>
    <col min="15621" max="15621" width="13.375" style="1" customWidth="1"/>
    <col min="15622" max="15622" width="13.75" style="1" customWidth="1"/>
    <col min="15623" max="15623" width="23" style="1" customWidth="1"/>
    <col min="15624" max="15869" width="9" style="1"/>
    <col min="15870" max="15870" width="4.125" style="1" customWidth="1"/>
    <col min="15871" max="15871" width="25" style="1" customWidth="1"/>
    <col min="15872" max="15872" width="17.625" style="1" customWidth="1"/>
    <col min="15873" max="15873" width="17.75" style="1" customWidth="1"/>
    <col min="15874" max="15874" width="17" style="1" customWidth="1"/>
    <col min="15875" max="15875" width="16.375" style="1" customWidth="1"/>
    <col min="15876" max="15876" width="23" style="1" customWidth="1"/>
    <col min="15877" max="15877" width="13.375" style="1" customWidth="1"/>
    <col min="15878" max="15878" width="13.75" style="1" customWidth="1"/>
    <col min="15879" max="15879" width="23" style="1" customWidth="1"/>
    <col min="15880" max="16125" width="9" style="1"/>
    <col min="16126" max="16126" width="4.125" style="1" customWidth="1"/>
    <col min="16127" max="16127" width="25" style="1" customWidth="1"/>
    <col min="16128" max="16128" width="17.625" style="1" customWidth="1"/>
    <col min="16129" max="16129" width="17.75" style="1" customWidth="1"/>
    <col min="16130" max="16130" width="17" style="1" customWidth="1"/>
    <col min="16131" max="16131" width="16.375" style="1" customWidth="1"/>
    <col min="16132" max="16132" width="23" style="1" customWidth="1"/>
    <col min="16133" max="16133" width="13.375" style="1" customWidth="1"/>
    <col min="16134" max="16134" width="13.75" style="1" customWidth="1"/>
    <col min="16135" max="16135" width="23" style="1" customWidth="1"/>
    <col min="16136" max="16384" width="9" style="1"/>
  </cols>
  <sheetData>
    <row r="1" spans="1:14" ht="15" x14ac:dyDescent="0.2">
      <c r="G1" s="2" t="s">
        <v>130</v>
      </c>
      <c r="H1" s="59"/>
      <c r="I1" s="59"/>
      <c r="J1" s="59"/>
      <c r="K1" s="59"/>
      <c r="L1" s="59"/>
      <c r="M1" s="59"/>
      <c r="N1" s="59"/>
    </row>
    <row r="2" spans="1:14" ht="15" x14ac:dyDescent="0.2">
      <c r="G2" s="2" t="s">
        <v>0</v>
      </c>
      <c r="H2" s="59"/>
      <c r="I2" s="59"/>
      <c r="J2" s="59"/>
      <c r="K2" s="59"/>
      <c r="L2" s="59"/>
      <c r="M2" s="59"/>
      <c r="N2" s="59"/>
    </row>
    <row r="3" spans="1:14" ht="15" x14ac:dyDescent="0.2">
      <c r="G3" s="2" t="s">
        <v>132</v>
      </c>
      <c r="H3" s="59"/>
      <c r="I3" s="59"/>
      <c r="J3" s="59"/>
      <c r="K3" s="59"/>
      <c r="L3" s="59"/>
      <c r="M3" s="59"/>
      <c r="N3" s="59"/>
    </row>
    <row r="4" spans="1:14" ht="15" x14ac:dyDescent="0.2">
      <c r="H4" s="59"/>
      <c r="I4" s="59"/>
      <c r="J4" s="59"/>
      <c r="K4" s="59"/>
      <c r="L4" s="59"/>
      <c r="M4" s="59"/>
      <c r="N4" s="59"/>
    </row>
    <row r="5" spans="1:14" ht="15" x14ac:dyDescent="0.2">
      <c r="G5" s="2" t="s">
        <v>131</v>
      </c>
      <c r="H5" s="59"/>
      <c r="I5" s="59"/>
      <c r="J5" s="59"/>
      <c r="K5" s="59"/>
      <c r="L5" s="59"/>
      <c r="M5" s="59"/>
      <c r="N5" s="59"/>
    </row>
    <row r="6" spans="1:14" ht="16.5" x14ac:dyDescent="0.2">
      <c r="A6" s="3"/>
      <c r="B6" s="3"/>
      <c r="C6" s="3"/>
      <c r="D6" s="3"/>
      <c r="E6" s="3"/>
      <c r="F6" s="3"/>
      <c r="G6" s="3"/>
      <c r="H6" s="59"/>
      <c r="I6" s="59"/>
      <c r="J6" s="59"/>
      <c r="K6" s="59"/>
      <c r="L6" s="59"/>
      <c r="M6" s="59"/>
      <c r="N6" s="59"/>
    </row>
    <row r="7" spans="1:14" ht="15" customHeight="1" x14ac:dyDescent="0.2">
      <c r="A7" s="62" t="s">
        <v>128</v>
      </c>
      <c r="B7" s="62"/>
      <c r="C7" s="62"/>
      <c r="D7" s="62"/>
      <c r="E7" s="62"/>
      <c r="F7" s="62"/>
      <c r="G7" s="62"/>
      <c r="H7" s="59"/>
      <c r="I7" s="59"/>
      <c r="J7" s="59"/>
      <c r="K7" s="59"/>
      <c r="L7" s="59"/>
      <c r="M7" s="59"/>
      <c r="N7" s="59"/>
    </row>
    <row r="8" spans="1:14" ht="15.75" customHeight="1" x14ac:dyDescent="0.2">
      <c r="A8" s="62" t="s">
        <v>129</v>
      </c>
      <c r="B8" s="62"/>
      <c r="C8" s="62"/>
      <c r="D8" s="62"/>
      <c r="E8" s="62"/>
      <c r="F8" s="62"/>
      <c r="G8" s="62"/>
      <c r="H8" s="59"/>
      <c r="I8" s="59"/>
      <c r="J8" s="59"/>
      <c r="K8" s="59"/>
      <c r="L8" s="59"/>
      <c r="M8" s="59"/>
      <c r="N8" s="59"/>
    </row>
    <row r="9" spans="1:14" ht="19.5" customHeight="1" x14ac:dyDescent="0.2">
      <c r="A9" s="62" t="s">
        <v>172</v>
      </c>
      <c r="B9" s="62"/>
      <c r="C9" s="62"/>
      <c r="D9" s="62"/>
      <c r="E9" s="62"/>
      <c r="F9" s="62"/>
      <c r="G9" s="62"/>
      <c r="H9" s="59"/>
      <c r="I9" s="59"/>
      <c r="J9" s="59"/>
      <c r="K9" s="59"/>
      <c r="L9" s="59"/>
      <c r="M9" s="59"/>
      <c r="N9" s="59"/>
    </row>
    <row r="10" spans="1:14" ht="15" x14ac:dyDescent="0.2">
      <c r="A10" s="4"/>
      <c r="B10" s="4"/>
      <c r="C10" s="4"/>
      <c r="D10" s="4"/>
      <c r="E10" s="4"/>
      <c r="F10" s="4"/>
      <c r="G10" s="4"/>
      <c r="H10" s="59"/>
      <c r="I10" s="59"/>
      <c r="J10" s="59"/>
      <c r="K10" s="59"/>
      <c r="L10" s="59"/>
      <c r="M10" s="59"/>
      <c r="N10" s="59"/>
    </row>
    <row r="11" spans="1:14" ht="15.75" customHeight="1" x14ac:dyDescent="0.2">
      <c r="A11" s="4"/>
      <c r="B11" s="62"/>
      <c r="C11" s="62"/>
      <c r="D11" s="62"/>
      <c r="E11" s="62"/>
      <c r="F11" s="62"/>
      <c r="G11" s="4"/>
      <c r="H11" s="59"/>
      <c r="I11" s="59"/>
      <c r="J11" s="59"/>
      <c r="K11" s="59"/>
      <c r="L11" s="59"/>
      <c r="M11" s="59"/>
      <c r="N11" s="59"/>
    </row>
    <row r="12" spans="1:14" ht="15" x14ac:dyDescent="0.2">
      <c r="H12" s="59"/>
      <c r="I12" s="59"/>
      <c r="J12" s="59"/>
      <c r="K12" s="59"/>
      <c r="L12" s="59"/>
      <c r="M12" s="59"/>
      <c r="N12" s="59"/>
    </row>
    <row r="13" spans="1:14" s="5" customFormat="1" ht="107.25" customHeight="1" x14ac:dyDescent="0.2">
      <c r="A13" s="34" t="s">
        <v>104</v>
      </c>
      <c r="B13" s="34" t="s">
        <v>105</v>
      </c>
      <c r="C13" s="34" t="s">
        <v>1</v>
      </c>
      <c r="D13" s="34" t="s">
        <v>106</v>
      </c>
      <c r="E13" s="34" t="s">
        <v>2</v>
      </c>
      <c r="F13" s="34" t="s">
        <v>3</v>
      </c>
      <c r="G13" s="34" t="s">
        <v>107</v>
      </c>
      <c r="H13" s="59"/>
      <c r="I13" s="59"/>
      <c r="J13" s="59"/>
      <c r="K13" s="59"/>
      <c r="L13" s="59"/>
      <c r="M13" s="59"/>
      <c r="N13" s="59"/>
    </row>
    <row r="14" spans="1:14" s="6" customFormat="1" ht="18.75" customHeight="1" x14ac:dyDescent="0.2">
      <c r="A14" s="35">
        <v>1</v>
      </c>
      <c r="B14" s="35">
        <v>2</v>
      </c>
      <c r="C14" s="36">
        <v>3</v>
      </c>
      <c r="D14" s="35">
        <v>4</v>
      </c>
      <c r="E14" s="35">
        <v>5</v>
      </c>
      <c r="F14" s="35">
        <v>6</v>
      </c>
      <c r="G14" s="35">
        <v>7</v>
      </c>
      <c r="H14" s="59"/>
      <c r="I14" s="59"/>
      <c r="J14" s="59"/>
      <c r="K14" s="59"/>
      <c r="L14" s="59"/>
      <c r="M14" s="59"/>
      <c r="N14" s="59"/>
    </row>
    <row r="15" spans="1:14" ht="24.95" customHeight="1" x14ac:dyDescent="0.2">
      <c r="A15" s="31" t="s">
        <v>55</v>
      </c>
      <c r="B15" s="31" t="s">
        <v>55</v>
      </c>
      <c r="C15" s="37" t="s">
        <v>63</v>
      </c>
      <c r="D15" s="23">
        <v>4</v>
      </c>
      <c r="E15" s="25">
        <v>0.33833200000000002</v>
      </c>
      <c r="F15" s="25">
        <v>0.33833200000000002</v>
      </c>
      <c r="G15" s="8">
        <f t="shared" ref="G15:G63" si="0">E15-F15</f>
        <v>0</v>
      </c>
      <c r="H15" s="59"/>
      <c r="I15" s="59"/>
      <c r="J15" s="59"/>
      <c r="K15" s="59"/>
      <c r="L15" s="59"/>
      <c r="M15" s="59"/>
      <c r="N15" s="59"/>
    </row>
    <row r="16" spans="1:14" ht="24.95" customHeight="1" x14ac:dyDescent="0.2">
      <c r="A16" s="38" t="s">
        <v>56</v>
      </c>
      <c r="B16" s="38" t="s">
        <v>56</v>
      </c>
      <c r="C16" s="37" t="s">
        <v>89</v>
      </c>
      <c r="D16" s="23">
        <v>7</v>
      </c>
      <c r="E16" s="25">
        <v>1E-4</v>
      </c>
      <c r="F16" s="25">
        <v>1E-4</v>
      </c>
      <c r="G16" s="8">
        <f t="shared" si="0"/>
        <v>0</v>
      </c>
      <c r="H16" s="59"/>
      <c r="I16" s="59"/>
      <c r="J16" s="59"/>
      <c r="K16" s="59"/>
      <c r="L16" s="59"/>
      <c r="M16" s="59"/>
      <c r="N16" s="59"/>
    </row>
    <row r="17" spans="1:14" ht="24.95" customHeight="1" x14ac:dyDescent="0.2">
      <c r="A17" s="38" t="s">
        <v>56</v>
      </c>
      <c r="B17" s="38" t="s">
        <v>56</v>
      </c>
      <c r="C17" s="37" t="s">
        <v>4</v>
      </c>
      <c r="D17" s="23">
        <v>6</v>
      </c>
      <c r="E17" s="10">
        <v>1E-4</v>
      </c>
      <c r="F17" s="10">
        <v>1E-4</v>
      </c>
      <c r="G17" s="8">
        <f t="shared" si="0"/>
        <v>0</v>
      </c>
      <c r="H17" s="59"/>
      <c r="I17" s="59"/>
      <c r="J17" s="59"/>
      <c r="K17" s="59"/>
      <c r="L17" s="59"/>
      <c r="M17" s="59"/>
      <c r="N17" s="59"/>
    </row>
    <row r="18" spans="1:14" ht="24.95" customHeight="1" x14ac:dyDescent="0.2">
      <c r="A18" s="31" t="s">
        <v>55</v>
      </c>
      <c r="B18" s="31" t="s">
        <v>55</v>
      </c>
      <c r="C18" s="37" t="s">
        <v>5</v>
      </c>
      <c r="D18" s="23">
        <v>7</v>
      </c>
      <c r="E18" s="25">
        <v>2.9999999999999997E-4</v>
      </c>
      <c r="F18" s="25">
        <v>2.9999999999999997E-4</v>
      </c>
      <c r="G18" s="8">
        <f t="shared" si="0"/>
        <v>0</v>
      </c>
      <c r="H18" s="59"/>
      <c r="I18" s="59"/>
      <c r="J18" s="59"/>
      <c r="K18" s="59"/>
      <c r="L18" s="59"/>
      <c r="M18" s="59"/>
      <c r="N18" s="59"/>
    </row>
    <row r="19" spans="1:14" ht="24.95" customHeight="1" x14ac:dyDescent="0.2">
      <c r="A19" s="31" t="s">
        <v>55</v>
      </c>
      <c r="B19" s="31" t="s">
        <v>55</v>
      </c>
      <c r="C19" s="11" t="s">
        <v>126</v>
      </c>
      <c r="D19" s="24">
        <v>6</v>
      </c>
      <c r="E19" s="25">
        <v>5.0000000000000001E-4</v>
      </c>
      <c r="F19" s="25">
        <v>5.0000000000000001E-4</v>
      </c>
      <c r="G19" s="8">
        <f t="shared" si="0"/>
        <v>0</v>
      </c>
      <c r="H19" s="59"/>
      <c r="I19" s="59"/>
      <c r="J19" s="59"/>
      <c r="K19" s="59"/>
      <c r="L19" s="59"/>
      <c r="M19" s="59"/>
      <c r="N19" s="59"/>
    </row>
    <row r="20" spans="1:14" ht="24.95" customHeight="1" x14ac:dyDescent="0.2">
      <c r="A20" s="38" t="s">
        <v>56</v>
      </c>
      <c r="B20" s="38" t="s">
        <v>56</v>
      </c>
      <c r="C20" s="11" t="s">
        <v>126</v>
      </c>
      <c r="D20" s="24">
        <v>6</v>
      </c>
      <c r="E20" s="25">
        <v>5.0000000000000001E-4</v>
      </c>
      <c r="F20" s="25">
        <v>5.0000000000000001E-4</v>
      </c>
      <c r="G20" s="8">
        <f t="shared" si="0"/>
        <v>0</v>
      </c>
      <c r="H20" s="59"/>
      <c r="I20" s="59"/>
      <c r="J20" s="59"/>
      <c r="K20" s="59"/>
      <c r="L20" s="59"/>
      <c r="M20" s="59"/>
      <c r="N20" s="59"/>
    </row>
    <row r="21" spans="1:14" ht="24.95" customHeight="1" x14ac:dyDescent="0.2">
      <c r="A21" s="38" t="s">
        <v>56</v>
      </c>
      <c r="B21" s="38" t="s">
        <v>56</v>
      </c>
      <c r="C21" s="11" t="s">
        <v>6</v>
      </c>
      <c r="D21" s="24">
        <v>6</v>
      </c>
      <c r="E21" s="25">
        <v>1E-3</v>
      </c>
      <c r="F21" s="25">
        <v>1E-3</v>
      </c>
      <c r="G21" s="8">
        <f t="shared" si="0"/>
        <v>0</v>
      </c>
      <c r="H21" s="59"/>
      <c r="I21" s="59"/>
      <c r="J21" s="59"/>
      <c r="K21" s="59"/>
      <c r="L21" s="59"/>
      <c r="M21" s="59"/>
      <c r="N21" s="59"/>
    </row>
    <row r="22" spans="1:14" ht="24.95" customHeight="1" x14ac:dyDescent="0.2">
      <c r="A22" s="27" t="s">
        <v>13</v>
      </c>
      <c r="B22" s="27" t="s">
        <v>13</v>
      </c>
      <c r="C22" s="11" t="s">
        <v>7</v>
      </c>
      <c r="D22" s="24">
        <v>6</v>
      </c>
      <c r="E22" s="25">
        <v>0</v>
      </c>
      <c r="F22" s="25">
        <v>0</v>
      </c>
      <c r="G22" s="8">
        <f t="shared" si="0"/>
        <v>0</v>
      </c>
      <c r="H22" s="59"/>
      <c r="I22" s="59"/>
      <c r="J22" s="59"/>
      <c r="K22" s="59"/>
      <c r="L22" s="59"/>
      <c r="M22" s="59"/>
      <c r="N22" s="59"/>
    </row>
    <row r="23" spans="1:14" ht="24.95" customHeight="1" x14ac:dyDescent="0.2">
      <c r="A23" s="27" t="s">
        <v>13</v>
      </c>
      <c r="B23" s="27" t="s">
        <v>13</v>
      </c>
      <c r="C23" s="13" t="s">
        <v>8</v>
      </c>
      <c r="D23" s="24">
        <v>6</v>
      </c>
      <c r="E23" s="26">
        <v>5.0000000000000001E-4</v>
      </c>
      <c r="F23" s="26">
        <v>5.0000000000000001E-4</v>
      </c>
      <c r="G23" s="8">
        <f t="shared" si="0"/>
        <v>0</v>
      </c>
      <c r="H23" s="59"/>
      <c r="I23" s="59"/>
      <c r="J23" s="59"/>
      <c r="K23" s="59"/>
      <c r="L23" s="59"/>
      <c r="M23" s="59"/>
      <c r="N23" s="59"/>
    </row>
    <row r="24" spans="1:14" ht="24.95" customHeight="1" x14ac:dyDescent="0.2">
      <c r="A24" s="38" t="s">
        <v>56</v>
      </c>
      <c r="B24" s="38" t="s">
        <v>56</v>
      </c>
      <c r="C24" s="13" t="s">
        <v>8</v>
      </c>
      <c r="D24" s="24">
        <v>6</v>
      </c>
      <c r="E24" s="26">
        <v>2.9999999999999997E-4</v>
      </c>
      <c r="F24" s="26">
        <v>2.9999999999999997E-4</v>
      </c>
      <c r="G24" s="8">
        <f t="shared" si="0"/>
        <v>0</v>
      </c>
      <c r="H24" s="59"/>
      <c r="I24" s="59"/>
      <c r="J24" s="59"/>
      <c r="K24" s="59"/>
      <c r="L24" s="59"/>
      <c r="M24" s="59"/>
      <c r="N24" s="59"/>
    </row>
    <row r="25" spans="1:14" ht="24.95" customHeight="1" x14ac:dyDescent="0.2">
      <c r="A25" s="27" t="s">
        <v>13</v>
      </c>
      <c r="B25" s="27" t="s">
        <v>13</v>
      </c>
      <c r="C25" s="11" t="s">
        <v>9</v>
      </c>
      <c r="D25" s="24">
        <v>5</v>
      </c>
      <c r="E25" s="25">
        <v>9.4999999999999998E-3</v>
      </c>
      <c r="F25" s="25">
        <v>9.4999999999999998E-3</v>
      </c>
      <c r="G25" s="8">
        <f t="shared" si="0"/>
        <v>0</v>
      </c>
      <c r="H25" s="59"/>
      <c r="I25" s="59"/>
      <c r="J25" s="59"/>
      <c r="K25" s="59"/>
      <c r="L25" s="59"/>
      <c r="M25" s="59"/>
      <c r="N25" s="59"/>
    </row>
    <row r="26" spans="1:14" ht="24.95" customHeight="1" x14ac:dyDescent="0.2">
      <c r="A26" s="31" t="s">
        <v>55</v>
      </c>
      <c r="B26" s="31" t="s">
        <v>70</v>
      </c>
      <c r="C26" s="9" t="s">
        <v>10</v>
      </c>
      <c r="D26" s="24">
        <v>5</v>
      </c>
      <c r="E26" s="7">
        <v>1.2500000000000001E-2</v>
      </c>
      <c r="F26" s="7">
        <v>1.2500000000000001E-2</v>
      </c>
      <c r="G26" s="8">
        <f t="shared" si="0"/>
        <v>0</v>
      </c>
      <c r="H26" s="59"/>
      <c r="I26" s="59"/>
      <c r="J26" s="59"/>
      <c r="K26" s="59"/>
      <c r="L26" s="59"/>
      <c r="M26" s="59"/>
      <c r="N26" s="59"/>
    </row>
    <row r="27" spans="1:14" ht="24.95" customHeight="1" x14ac:dyDescent="0.2">
      <c r="A27" s="27" t="s">
        <v>151</v>
      </c>
      <c r="B27" s="27" t="s">
        <v>151</v>
      </c>
      <c r="C27" s="9" t="s">
        <v>11</v>
      </c>
      <c r="D27" s="24">
        <v>5</v>
      </c>
      <c r="E27" s="7">
        <v>2E-3</v>
      </c>
      <c r="F27" s="7">
        <v>2E-3</v>
      </c>
      <c r="G27" s="8">
        <f t="shared" si="0"/>
        <v>0</v>
      </c>
      <c r="H27" s="59" t="str">
        <f t="shared" ref="H27:N27" si="1">IF(MOD(ROW(),2),"",INDEX(A:A,ROW()/2))</f>
        <v/>
      </c>
      <c r="I27" s="59" t="str">
        <f t="shared" si="1"/>
        <v/>
      </c>
      <c r="J27" s="59" t="str">
        <f t="shared" si="1"/>
        <v/>
      </c>
      <c r="K27" s="59" t="str">
        <f t="shared" si="1"/>
        <v/>
      </c>
      <c r="L27" s="59" t="str">
        <f t="shared" si="1"/>
        <v/>
      </c>
      <c r="M27" s="59" t="str">
        <f t="shared" si="1"/>
        <v/>
      </c>
      <c r="N27" s="59" t="str">
        <f t="shared" si="1"/>
        <v/>
      </c>
    </row>
    <row r="28" spans="1:14" ht="24.95" customHeight="1" x14ac:dyDescent="0.2">
      <c r="A28" s="33" t="s">
        <v>14</v>
      </c>
      <c r="B28" s="33" t="s">
        <v>14</v>
      </c>
      <c r="C28" s="9" t="s">
        <v>86</v>
      </c>
      <c r="D28" s="24">
        <v>5</v>
      </c>
      <c r="E28" s="7">
        <v>3.7452000000000006E-2</v>
      </c>
      <c r="F28" s="7">
        <v>3.7452000000000006E-2</v>
      </c>
      <c r="G28" s="8">
        <f t="shared" si="0"/>
        <v>0</v>
      </c>
      <c r="H28" s="59"/>
      <c r="I28" s="59"/>
      <c r="J28" s="59"/>
      <c r="K28" s="59"/>
      <c r="L28" s="59"/>
      <c r="M28" s="59"/>
      <c r="N28" s="59"/>
    </row>
    <row r="29" spans="1:14" ht="24.95" customHeight="1" x14ac:dyDescent="0.2">
      <c r="A29" s="39" t="s">
        <v>55</v>
      </c>
      <c r="B29" s="39" t="s">
        <v>55</v>
      </c>
      <c r="C29" s="16" t="s">
        <v>121</v>
      </c>
      <c r="D29" s="24">
        <v>5</v>
      </c>
      <c r="E29" s="7">
        <v>8.977333333333332E-3</v>
      </c>
      <c r="F29" s="7">
        <v>8.977333333333332E-3</v>
      </c>
      <c r="G29" s="40">
        <f t="shared" si="0"/>
        <v>0</v>
      </c>
      <c r="H29" s="59"/>
      <c r="I29" s="59"/>
      <c r="J29" s="59"/>
      <c r="K29" s="59"/>
      <c r="L29" s="59"/>
      <c r="M29" s="59"/>
      <c r="N29" s="59"/>
    </row>
    <row r="30" spans="1:14" ht="24.95" customHeight="1" x14ac:dyDescent="0.2">
      <c r="A30" s="31" t="s">
        <v>55</v>
      </c>
      <c r="B30" s="39" t="s">
        <v>55</v>
      </c>
      <c r="C30" s="19" t="s">
        <v>12</v>
      </c>
      <c r="D30" s="24">
        <v>7</v>
      </c>
      <c r="E30" s="7">
        <v>4.0200000000000001E-4</v>
      </c>
      <c r="F30" s="7">
        <v>4.0200000000000001E-4</v>
      </c>
      <c r="G30" s="8">
        <f t="shared" si="0"/>
        <v>0</v>
      </c>
      <c r="H30" s="59"/>
      <c r="I30" s="59"/>
      <c r="J30" s="59"/>
      <c r="K30" s="59"/>
      <c r="L30" s="59"/>
      <c r="M30" s="59"/>
      <c r="N30" s="59"/>
    </row>
    <row r="31" spans="1:14" ht="24.95" customHeight="1" x14ac:dyDescent="0.2">
      <c r="A31" s="27" t="s">
        <v>13</v>
      </c>
      <c r="B31" s="27" t="s">
        <v>13</v>
      </c>
      <c r="C31" s="20" t="s">
        <v>93</v>
      </c>
      <c r="D31" s="24">
        <v>6</v>
      </c>
      <c r="E31" s="7">
        <v>4.0000000000000001E-3</v>
      </c>
      <c r="F31" s="7">
        <v>4.0000000000000001E-3</v>
      </c>
      <c r="G31" s="8">
        <f t="shared" si="0"/>
        <v>0</v>
      </c>
      <c r="H31" s="59"/>
      <c r="I31" s="59"/>
      <c r="J31" s="59"/>
      <c r="K31" s="59"/>
      <c r="L31" s="59"/>
      <c r="M31" s="59"/>
      <c r="N31" s="59"/>
    </row>
    <row r="32" spans="1:14" ht="24.95" customHeight="1" x14ac:dyDescent="0.2">
      <c r="A32" s="27" t="s">
        <v>13</v>
      </c>
      <c r="B32" s="27" t="s">
        <v>13</v>
      </c>
      <c r="C32" s="12" t="s">
        <v>122</v>
      </c>
      <c r="D32" s="23">
        <v>7</v>
      </c>
      <c r="E32" s="7">
        <v>0</v>
      </c>
      <c r="F32" s="7">
        <v>0</v>
      </c>
      <c r="G32" s="8">
        <f t="shared" si="0"/>
        <v>0</v>
      </c>
      <c r="H32" s="59"/>
      <c r="I32" s="59"/>
      <c r="J32" s="59"/>
      <c r="K32" s="59"/>
      <c r="L32" s="59"/>
      <c r="M32" s="59"/>
      <c r="N32" s="59"/>
    </row>
    <row r="33" spans="1:14" ht="24.95" customHeight="1" x14ac:dyDescent="0.2">
      <c r="A33" s="33" t="s">
        <v>14</v>
      </c>
      <c r="B33" s="33" t="s">
        <v>14</v>
      </c>
      <c r="C33" s="41" t="s">
        <v>74</v>
      </c>
      <c r="D33" s="24">
        <v>6</v>
      </c>
      <c r="E33" s="7">
        <v>1E-3</v>
      </c>
      <c r="F33" s="7">
        <v>1E-3</v>
      </c>
      <c r="G33" s="8">
        <f t="shared" si="0"/>
        <v>0</v>
      </c>
      <c r="H33" s="59"/>
      <c r="I33" s="59"/>
      <c r="J33" s="59"/>
      <c r="K33" s="59"/>
      <c r="L33" s="59"/>
      <c r="M33" s="59"/>
      <c r="N33" s="59"/>
    </row>
    <row r="34" spans="1:14" ht="24.95" customHeight="1" x14ac:dyDescent="0.2">
      <c r="A34" s="27" t="s">
        <v>13</v>
      </c>
      <c r="B34" s="27" t="s">
        <v>13</v>
      </c>
      <c r="C34" s="42" t="s">
        <v>75</v>
      </c>
      <c r="D34" s="24">
        <v>6</v>
      </c>
      <c r="E34" s="43">
        <v>0</v>
      </c>
      <c r="F34" s="43">
        <v>0</v>
      </c>
      <c r="G34" s="8">
        <f t="shared" si="0"/>
        <v>0</v>
      </c>
      <c r="H34" s="59"/>
      <c r="I34" s="59"/>
      <c r="J34" s="59"/>
      <c r="K34" s="59"/>
      <c r="L34" s="59"/>
      <c r="M34" s="59"/>
      <c r="N34" s="59"/>
    </row>
    <row r="35" spans="1:14" ht="24.95" customHeight="1" x14ac:dyDescent="0.2">
      <c r="A35" s="38" t="s">
        <v>56</v>
      </c>
      <c r="B35" s="38" t="s">
        <v>56</v>
      </c>
      <c r="C35" s="12" t="s">
        <v>15</v>
      </c>
      <c r="D35" s="23">
        <v>6</v>
      </c>
      <c r="E35" s="7">
        <v>1.3999999999999999E-4</v>
      </c>
      <c r="F35" s="7">
        <v>1.3999999999999999E-4</v>
      </c>
      <c r="G35" s="8">
        <f t="shared" si="0"/>
        <v>0</v>
      </c>
      <c r="H35" s="59"/>
      <c r="I35" s="59"/>
      <c r="J35" s="59"/>
      <c r="K35" s="59"/>
      <c r="L35" s="59"/>
      <c r="M35" s="59"/>
      <c r="N35" s="59"/>
    </row>
    <row r="36" spans="1:14" ht="24.95" customHeight="1" x14ac:dyDescent="0.2">
      <c r="A36" s="31" t="s">
        <v>55</v>
      </c>
      <c r="B36" s="32" t="s">
        <v>55</v>
      </c>
      <c r="C36" s="12" t="s">
        <v>153</v>
      </c>
      <c r="D36" s="23">
        <v>4</v>
      </c>
      <c r="E36" s="7">
        <v>6.5000000000000002E-2</v>
      </c>
      <c r="F36" s="7">
        <v>6.5000000000000002E-2</v>
      </c>
      <c r="G36" s="8">
        <f t="shared" si="0"/>
        <v>0</v>
      </c>
      <c r="H36" s="59"/>
      <c r="I36" s="59"/>
      <c r="J36" s="59"/>
      <c r="K36" s="59"/>
      <c r="L36" s="59"/>
      <c r="M36" s="59"/>
      <c r="N36" s="59"/>
    </row>
    <row r="37" spans="1:14" ht="24.95" customHeight="1" x14ac:dyDescent="0.2">
      <c r="A37" s="31" t="s">
        <v>55</v>
      </c>
      <c r="B37" s="39" t="s">
        <v>55</v>
      </c>
      <c r="C37" s="12" t="s">
        <v>153</v>
      </c>
      <c r="D37" s="23">
        <v>5</v>
      </c>
      <c r="E37" s="7">
        <v>0</v>
      </c>
      <c r="F37" s="7">
        <v>0</v>
      </c>
      <c r="G37" s="8">
        <f t="shared" si="0"/>
        <v>0</v>
      </c>
      <c r="H37" s="59"/>
      <c r="I37" s="59"/>
      <c r="J37" s="59"/>
      <c r="K37" s="59"/>
      <c r="L37" s="59"/>
      <c r="M37" s="59"/>
      <c r="N37" s="59"/>
    </row>
    <row r="38" spans="1:14" ht="24.95" customHeight="1" x14ac:dyDescent="0.2">
      <c r="A38" s="27" t="s">
        <v>13</v>
      </c>
      <c r="B38" s="27" t="s">
        <v>13</v>
      </c>
      <c r="C38" s="12" t="s">
        <v>16</v>
      </c>
      <c r="D38" s="24">
        <v>6</v>
      </c>
      <c r="E38" s="7">
        <v>1E-4</v>
      </c>
      <c r="F38" s="7">
        <v>1E-4</v>
      </c>
      <c r="G38" s="8">
        <f t="shared" si="0"/>
        <v>0</v>
      </c>
      <c r="H38" s="59"/>
      <c r="I38" s="59"/>
      <c r="J38" s="59"/>
      <c r="K38" s="59"/>
      <c r="L38" s="59"/>
      <c r="M38" s="59"/>
      <c r="N38" s="59"/>
    </row>
    <row r="39" spans="1:14" ht="24.95" customHeight="1" x14ac:dyDescent="0.2">
      <c r="A39" s="33" t="s">
        <v>14</v>
      </c>
      <c r="B39" s="33" t="s">
        <v>14</v>
      </c>
      <c r="C39" s="12" t="s">
        <v>17</v>
      </c>
      <c r="D39" s="24">
        <v>7</v>
      </c>
      <c r="E39" s="7">
        <v>0</v>
      </c>
      <c r="F39" s="7">
        <v>0</v>
      </c>
      <c r="G39" s="8">
        <f t="shared" si="0"/>
        <v>0</v>
      </c>
      <c r="H39" s="59"/>
      <c r="I39" s="59"/>
      <c r="J39" s="59"/>
      <c r="K39" s="59"/>
      <c r="L39" s="59"/>
      <c r="M39" s="59"/>
      <c r="N39" s="59"/>
    </row>
    <row r="40" spans="1:14" ht="24.95" customHeight="1" x14ac:dyDescent="0.2">
      <c r="A40" s="33" t="s">
        <v>14</v>
      </c>
      <c r="B40" s="33" t="s">
        <v>14</v>
      </c>
      <c r="C40" s="12" t="s">
        <v>18</v>
      </c>
      <c r="D40" s="24">
        <v>6</v>
      </c>
      <c r="E40" s="7">
        <v>2.5000000000000001E-3</v>
      </c>
      <c r="F40" s="7">
        <v>2.5000000000000001E-3</v>
      </c>
      <c r="G40" s="8">
        <f t="shared" si="0"/>
        <v>0</v>
      </c>
      <c r="H40" s="59"/>
      <c r="I40" s="59"/>
      <c r="J40" s="59"/>
      <c r="K40" s="59"/>
      <c r="L40" s="59"/>
      <c r="M40" s="59"/>
      <c r="N40" s="59"/>
    </row>
    <row r="41" spans="1:14" ht="24.95" customHeight="1" x14ac:dyDescent="0.2">
      <c r="A41" s="27" t="s">
        <v>13</v>
      </c>
      <c r="B41" s="27" t="s">
        <v>13</v>
      </c>
      <c r="C41" s="12" t="s">
        <v>19</v>
      </c>
      <c r="D41" s="24">
        <v>6</v>
      </c>
      <c r="E41" s="7">
        <v>5.0000000000000001E-3</v>
      </c>
      <c r="F41" s="7">
        <v>5.0000000000000001E-3</v>
      </c>
      <c r="G41" s="8">
        <f t="shared" si="0"/>
        <v>0</v>
      </c>
      <c r="H41" s="59"/>
      <c r="I41" s="59"/>
      <c r="J41" s="59"/>
      <c r="K41" s="59"/>
      <c r="L41" s="59"/>
      <c r="M41" s="59"/>
      <c r="N41" s="59"/>
    </row>
    <row r="42" spans="1:14" ht="24.95" customHeight="1" x14ac:dyDescent="0.2">
      <c r="A42" s="33" t="s">
        <v>14</v>
      </c>
      <c r="B42" s="33" t="s">
        <v>14</v>
      </c>
      <c r="C42" s="12" t="s">
        <v>20</v>
      </c>
      <c r="D42" s="23">
        <v>7</v>
      </c>
      <c r="E42" s="7">
        <v>1.7333333333333332E-5</v>
      </c>
      <c r="F42" s="7">
        <v>1.7333333333333332E-5</v>
      </c>
      <c r="G42" s="8">
        <f t="shared" si="0"/>
        <v>0</v>
      </c>
      <c r="H42" s="59"/>
      <c r="I42" s="59"/>
      <c r="J42" s="59"/>
      <c r="K42" s="59"/>
      <c r="L42" s="59"/>
      <c r="M42" s="59"/>
      <c r="N42" s="59"/>
    </row>
    <row r="43" spans="1:14" ht="24.95" customHeight="1" x14ac:dyDescent="0.2">
      <c r="A43" s="33" t="s">
        <v>14</v>
      </c>
      <c r="B43" s="33" t="s">
        <v>14</v>
      </c>
      <c r="C43" s="12" t="s">
        <v>21</v>
      </c>
      <c r="D43" s="24">
        <v>6</v>
      </c>
      <c r="E43" s="7">
        <v>2.8899999999999998E-4</v>
      </c>
      <c r="F43" s="7">
        <v>2.8899999999999998E-4</v>
      </c>
      <c r="G43" s="8">
        <f t="shared" si="0"/>
        <v>0</v>
      </c>
      <c r="H43" s="59"/>
      <c r="I43" s="59"/>
      <c r="J43" s="59"/>
      <c r="K43" s="59"/>
      <c r="L43" s="59"/>
      <c r="M43" s="59"/>
      <c r="N43" s="59"/>
    </row>
    <row r="44" spans="1:14" ht="24.95" customHeight="1" x14ac:dyDescent="0.2">
      <c r="A44" s="27" t="s">
        <v>151</v>
      </c>
      <c r="B44" s="27" t="s">
        <v>151</v>
      </c>
      <c r="C44" s="12" t="s">
        <v>22</v>
      </c>
      <c r="D44" s="24">
        <v>5</v>
      </c>
      <c r="E44" s="7">
        <v>1.3913E-2</v>
      </c>
      <c r="F44" s="7">
        <v>1.3913E-2</v>
      </c>
      <c r="G44" s="8">
        <f t="shared" si="0"/>
        <v>0</v>
      </c>
      <c r="H44" s="59"/>
      <c r="I44" s="59"/>
      <c r="J44" s="59"/>
      <c r="K44" s="59"/>
      <c r="L44" s="59"/>
      <c r="M44" s="59"/>
      <c r="N44" s="59"/>
    </row>
    <row r="45" spans="1:14" ht="24.95" customHeight="1" x14ac:dyDescent="0.2">
      <c r="A45" s="27" t="s">
        <v>151</v>
      </c>
      <c r="B45" s="27" t="s">
        <v>151</v>
      </c>
      <c r="C45" s="12" t="s">
        <v>133</v>
      </c>
      <c r="D45" s="23">
        <v>5</v>
      </c>
      <c r="E45" s="7">
        <v>2.6025000000000003E-2</v>
      </c>
      <c r="F45" s="7">
        <v>2.6025000000000003E-2</v>
      </c>
      <c r="G45" s="8">
        <f t="shared" si="0"/>
        <v>0</v>
      </c>
      <c r="H45" s="59"/>
      <c r="I45" s="59"/>
      <c r="J45" s="59"/>
      <c r="K45" s="59"/>
      <c r="L45" s="59"/>
      <c r="M45" s="59"/>
      <c r="N45" s="59"/>
    </row>
    <row r="46" spans="1:14" ht="24.95" customHeight="1" x14ac:dyDescent="0.2">
      <c r="A46" s="27" t="s">
        <v>13</v>
      </c>
      <c r="B46" s="27" t="s">
        <v>13</v>
      </c>
      <c r="C46" s="12" t="s">
        <v>23</v>
      </c>
      <c r="D46" s="24">
        <v>6</v>
      </c>
      <c r="E46" s="7">
        <v>1.3136666666666668E-3</v>
      </c>
      <c r="F46" s="7">
        <v>1.3136666666666668E-3</v>
      </c>
      <c r="G46" s="8">
        <f t="shared" si="0"/>
        <v>0</v>
      </c>
      <c r="H46" s="59"/>
      <c r="I46" s="59"/>
      <c r="J46" s="59"/>
      <c r="K46" s="59"/>
      <c r="L46" s="59"/>
      <c r="M46" s="59"/>
      <c r="N46" s="59"/>
    </row>
    <row r="47" spans="1:14" ht="24.95" customHeight="1" x14ac:dyDescent="0.2">
      <c r="A47" s="33" t="s">
        <v>14</v>
      </c>
      <c r="B47" s="33" t="s">
        <v>14</v>
      </c>
      <c r="C47" s="44" t="s">
        <v>76</v>
      </c>
      <c r="D47" s="23">
        <v>7</v>
      </c>
      <c r="E47" s="7">
        <v>2.8499999999999999E-4</v>
      </c>
      <c r="F47" s="7">
        <v>2.8499999999999999E-4</v>
      </c>
      <c r="G47" s="8">
        <f t="shared" si="0"/>
        <v>0</v>
      </c>
      <c r="H47" s="59"/>
      <c r="I47" s="59"/>
      <c r="J47" s="59"/>
      <c r="K47" s="59"/>
      <c r="L47" s="59"/>
      <c r="M47" s="59"/>
      <c r="N47" s="59"/>
    </row>
    <row r="48" spans="1:14" ht="24.95" customHeight="1" x14ac:dyDescent="0.2">
      <c r="A48" s="27" t="s">
        <v>151</v>
      </c>
      <c r="B48" s="27" t="s">
        <v>151</v>
      </c>
      <c r="C48" s="12" t="s">
        <v>24</v>
      </c>
      <c r="D48" s="23">
        <v>7</v>
      </c>
      <c r="E48" s="7">
        <v>0</v>
      </c>
      <c r="F48" s="7">
        <v>0</v>
      </c>
      <c r="G48" s="8">
        <f t="shared" si="0"/>
        <v>0</v>
      </c>
      <c r="H48" s="59"/>
      <c r="I48" s="59"/>
      <c r="J48" s="59"/>
      <c r="K48" s="59"/>
      <c r="L48" s="59"/>
      <c r="M48" s="59"/>
      <c r="N48" s="59"/>
    </row>
    <row r="49" spans="1:14" ht="24.95" customHeight="1" x14ac:dyDescent="0.2">
      <c r="A49" s="27" t="s">
        <v>13</v>
      </c>
      <c r="B49" s="27" t="s">
        <v>13</v>
      </c>
      <c r="C49" s="17" t="s">
        <v>25</v>
      </c>
      <c r="D49" s="23">
        <v>4</v>
      </c>
      <c r="E49" s="7">
        <v>3.2506E-2</v>
      </c>
      <c r="F49" s="7">
        <v>3.2506E-2</v>
      </c>
      <c r="G49" s="8">
        <f t="shared" si="0"/>
        <v>0</v>
      </c>
      <c r="H49" s="59"/>
      <c r="I49" s="59"/>
      <c r="J49" s="59"/>
      <c r="K49" s="59"/>
      <c r="L49" s="59"/>
      <c r="M49" s="59"/>
      <c r="N49" s="59"/>
    </row>
    <row r="50" spans="1:14" ht="24.95" customHeight="1" x14ac:dyDescent="0.2">
      <c r="A50" s="27" t="s">
        <v>13</v>
      </c>
      <c r="B50" s="27" t="s">
        <v>13</v>
      </c>
      <c r="C50" s="17" t="s">
        <v>25</v>
      </c>
      <c r="D50" s="23">
        <v>5</v>
      </c>
      <c r="E50" s="7">
        <v>3.1977999999999999E-2</v>
      </c>
      <c r="F50" s="7">
        <v>3.1977999999999999E-2</v>
      </c>
      <c r="G50" s="8">
        <f t="shared" si="0"/>
        <v>0</v>
      </c>
      <c r="H50" s="59"/>
      <c r="I50" s="59"/>
      <c r="J50" s="59"/>
      <c r="K50" s="59"/>
      <c r="L50" s="59"/>
      <c r="M50" s="59"/>
      <c r="N50" s="59"/>
    </row>
    <row r="51" spans="1:14" ht="24.95" customHeight="1" x14ac:dyDescent="0.2">
      <c r="A51" s="31" t="s">
        <v>57</v>
      </c>
      <c r="B51" s="31" t="s">
        <v>57</v>
      </c>
      <c r="C51" s="12" t="s">
        <v>111</v>
      </c>
      <c r="D51" s="24">
        <v>6</v>
      </c>
      <c r="E51" s="7">
        <v>4.0439999999999999E-3</v>
      </c>
      <c r="F51" s="7">
        <v>4.0439999999999999E-3</v>
      </c>
      <c r="G51" s="8">
        <f t="shared" si="0"/>
        <v>0</v>
      </c>
      <c r="H51" s="59"/>
      <c r="I51" s="59"/>
      <c r="J51" s="59"/>
      <c r="K51" s="59"/>
      <c r="L51" s="59"/>
      <c r="M51" s="59"/>
      <c r="N51" s="59"/>
    </row>
    <row r="52" spans="1:14" ht="24.95" customHeight="1" x14ac:dyDescent="0.2">
      <c r="A52" s="33" t="s">
        <v>14</v>
      </c>
      <c r="B52" s="33" t="s">
        <v>14</v>
      </c>
      <c r="C52" s="12" t="s">
        <v>27</v>
      </c>
      <c r="D52" s="24">
        <v>6</v>
      </c>
      <c r="E52" s="7">
        <v>1.477E-3</v>
      </c>
      <c r="F52" s="7">
        <v>1.477E-3</v>
      </c>
      <c r="G52" s="8">
        <f t="shared" si="0"/>
        <v>0</v>
      </c>
      <c r="H52" s="59"/>
      <c r="I52" s="59"/>
      <c r="J52" s="59"/>
      <c r="K52" s="59"/>
      <c r="L52" s="59"/>
      <c r="M52" s="59"/>
      <c r="N52" s="59"/>
    </row>
    <row r="53" spans="1:14" ht="24.95" customHeight="1" x14ac:dyDescent="0.2">
      <c r="A53" s="31" t="s">
        <v>57</v>
      </c>
      <c r="B53" s="31" t="s">
        <v>57</v>
      </c>
      <c r="C53" s="18" t="s">
        <v>73</v>
      </c>
      <c r="D53" s="24">
        <v>5</v>
      </c>
      <c r="E53" s="7">
        <v>3.6430000000000004E-3</v>
      </c>
      <c r="F53" s="7">
        <v>3.6430000000000004E-3</v>
      </c>
      <c r="G53" s="8">
        <f t="shared" si="0"/>
        <v>0</v>
      </c>
      <c r="H53" s="59"/>
      <c r="I53" s="59"/>
      <c r="J53" s="59"/>
      <c r="K53" s="59"/>
      <c r="L53" s="59"/>
      <c r="M53" s="59"/>
      <c r="N53" s="59"/>
    </row>
    <row r="54" spans="1:14" ht="24.95" customHeight="1" x14ac:dyDescent="0.2">
      <c r="A54" s="33" t="s">
        <v>14</v>
      </c>
      <c r="B54" s="33" t="s">
        <v>14</v>
      </c>
      <c r="C54" s="17" t="s">
        <v>28</v>
      </c>
      <c r="D54" s="23">
        <v>4</v>
      </c>
      <c r="E54" s="7">
        <v>2.4306000000000001E-2</v>
      </c>
      <c r="F54" s="7">
        <v>2.4306000000000001E-2</v>
      </c>
      <c r="G54" s="8">
        <f t="shared" si="0"/>
        <v>0</v>
      </c>
      <c r="H54" s="59"/>
      <c r="I54" s="59"/>
      <c r="J54" s="59"/>
      <c r="K54" s="59"/>
      <c r="L54" s="59"/>
      <c r="M54" s="59"/>
      <c r="N54" s="59"/>
    </row>
    <row r="55" spans="1:14" ht="24.95" customHeight="1" x14ac:dyDescent="0.2">
      <c r="A55" s="33" t="s">
        <v>14</v>
      </c>
      <c r="B55" s="33" t="s">
        <v>14</v>
      </c>
      <c r="C55" s="17" t="s">
        <v>28</v>
      </c>
      <c r="D55" s="23">
        <v>6</v>
      </c>
      <c r="E55" s="7">
        <v>5.3189999999999999E-3</v>
      </c>
      <c r="F55" s="7">
        <v>5.3189999999999999E-3</v>
      </c>
      <c r="G55" s="8">
        <f t="shared" si="0"/>
        <v>0</v>
      </c>
      <c r="H55" s="59"/>
      <c r="I55" s="59"/>
      <c r="J55" s="59"/>
      <c r="K55" s="59"/>
      <c r="L55" s="59"/>
      <c r="M55" s="59"/>
      <c r="N55" s="59"/>
    </row>
    <row r="56" spans="1:14" ht="24.95" customHeight="1" x14ac:dyDescent="0.2">
      <c r="A56" s="33" t="s">
        <v>14</v>
      </c>
      <c r="B56" s="33" t="s">
        <v>14</v>
      </c>
      <c r="C56" s="12" t="s">
        <v>29</v>
      </c>
      <c r="D56" s="24">
        <v>6</v>
      </c>
      <c r="E56" s="7">
        <v>0</v>
      </c>
      <c r="F56" s="7">
        <v>0</v>
      </c>
      <c r="G56" s="8">
        <f t="shared" si="0"/>
        <v>0</v>
      </c>
      <c r="H56" s="59"/>
      <c r="I56" s="59"/>
      <c r="J56" s="59"/>
      <c r="K56" s="59"/>
      <c r="L56" s="59"/>
      <c r="M56" s="59"/>
      <c r="N56" s="59"/>
    </row>
    <row r="57" spans="1:14" ht="24.95" customHeight="1" x14ac:dyDescent="0.2">
      <c r="A57" s="27" t="s">
        <v>13</v>
      </c>
      <c r="B57" s="27" t="s">
        <v>13</v>
      </c>
      <c r="C57" s="9" t="s">
        <v>30</v>
      </c>
      <c r="D57" s="24">
        <v>7</v>
      </c>
      <c r="E57" s="7">
        <v>0</v>
      </c>
      <c r="F57" s="7">
        <v>0</v>
      </c>
      <c r="G57" s="8">
        <f>E57-F57</f>
        <v>0</v>
      </c>
      <c r="H57" s="59"/>
      <c r="I57" s="59"/>
      <c r="J57" s="59"/>
      <c r="K57" s="59"/>
      <c r="L57" s="59"/>
      <c r="M57" s="59"/>
      <c r="N57" s="59"/>
    </row>
    <row r="58" spans="1:14" ht="24.95" customHeight="1" x14ac:dyDescent="0.2">
      <c r="A58" s="33" t="s">
        <v>14</v>
      </c>
      <c r="B58" s="33" t="s">
        <v>14</v>
      </c>
      <c r="C58" s="12" t="s">
        <v>31</v>
      </c>
      <c r="D58" s="23">
        <v>7</v>
      </c>
      <c r="E58" s="7">
        <v>2.7799999999999998E-4</v>
      </c>
      <c r="F58" s="7">
        <v>2.7799999999999998E-4</v>
      </c>
      <c r="G58" s="8">
        <f t="shared" si="0"/>
        <v>0</v>
      </c>
      <c r="H58" s="59"/>
      <c r="I58" s="59"/>
      <c r="J58" s="59"/>
      <c r="K58" s="59"/>
      <c r="L58" s="59"/>
      <c r="M58" s="59"/>
      <c r="N58" s="59"/>
    </row>
    <row r="59" spans="1:14" ht="24.95" customHeight="1" x14ac:dyDescent="0.2">
      <c r="A59" s="27" t="s">
        <v>151</v>
      </c>
      <c r="B59" s="27" t="s">
        <v>151</v>
      </c>
      <c r="C59" s="12" t="s">
        <v>32</v>
      </c>
      <c r="D59" s="24">
        <v>5</v>
      </c>
      <c r="E59" s="7">
        <v>5.3253333333333338E-3</v>
      </c>
      <c r="F59" s="7">
        <v>5.3253333333333338E-3</v>
      </c>
      <c r="G59" s="8">
        <f t="shared" si="0"/>
        <v>0</v>
      </c>
      <c r="H59" s="59"/>
      <c r="I59" s="59"/>
      <c r="J59" s="59"/>
      <c r="K59" s="59"/>
      <c r="L59" s="59"/>
      <c r="M59" s="59"/>
      <c r="N59" s="59"/>
    </row>
    <row r="60" spans="1:14" ht="24.95" customHeight="1" x14ac:dyDescent="0.2">
      <c r="A60" s="38" t="s">
        <v>56</v>
      </c>
      <c r="B60" s="38" t="s">
        <v>56</v>
      </c>
      <c r="C60" s="12" t="s">
        <v>33</v>
      </c>
      <c r="D60" s="24">
        <v>7</v>
      </c>
      <c r="E60" s="7">
        <v>0</v>
      </c>
      <c r="F60" s="7">
        <v>0</v>
      </c>
      <c r="G60" s="8">
        <f t="shared" si="0"/>
        <v>0</v>
      </c>
      <c r="H60" s="59"/>
      <c r="I60" s="59"/>
      <c r="J60" s="59"/>
      <c r="K60" s="59"/>
      <c r="L60" s="59"/>
      <c r="M60" s="59"/>
      <c r="N60" s="59"/>
    </row>
    <row r="61" spans="1:14" ht="24.95" customHeight="1" x14ac:dyDescent="0.2">
      <c r="A61" s="38" t="s">
        <v>56</v>
      </c>
      <c r="B61" s="38" t="s">
        <v>56</v>
      </c>
      <c r="C61" s="12" t="s">
        <v>33</v>
      </c>
      <c r="D61" s="23">
        <v>6</v>
      </c>
      <c r="E61" s="7">
        <v>0</v>
      </c>
      <c r="F61" s="7">
        <v>0</v>
      </c>
      <c r="G61" s="8">
        <f t="shared" si="0"/>
        <v>0</v>
      </c>
      <c r="H61" s="59"/>
      <c r="I61" s="59"/>
      <c r="J61" s="59"/>
      <c r="K61" s="59"/>
      <c r="L61" s="59"/>
      <c r="M61" s="59"/>
      <c r="N61" s="59"/>
    </row>
    <row r="62" spans="1:14" ht="24.95" customHeight="1" x14ac:dyDescent="0.2">
      <c r="A62" s="33" t="s">
        <v>14</v>
      </c>
      <c r="B62" s="33" t="s">
        <v>14</v>
      </c>
      <c r="C62" s="12" t="s">
        <v>34</v>
      </c>
      <c r="D62" s="24">
        <v>6</v>
      </c>
      <c r="E62" s="7">
        <v>0</v>
      </c>
      <c r="F62" s="7">
        <v>0</v>
      </c>
      <c r="G62" s="8">
        <f t="shared" si="0"/>
        <v>0</v>
      </c>
      <c r="H62" s="59"/>
      <c r="I62" s="59"/>
      <c r="J62" s="59"/>
      <c r="K62" s="59"/>
      <c r="L62" s="59"/>
      <c r="M62" s="59"/>
      <c r="N62" s="59"/>
    </row>
    <row r="63" spans="1:14" ht="24.95" customHeight="1" x14ac:dyDescent="0.2">
      <c r="A63" s="27" t="s">
        <v>151</v>
      </c>
      <c r="B63" s="27" t="s">
        <v>151</v>
      </c>
      <c r="C63" s="12" t="s">
        <v>35</v>
      </c>
      <c r="D63" s="24">
        <v>6</v>
      </c>
      <c r="E63" s="7">
        <v>3.8666666666666667E-5</v>
      </c>
      <c r="F63" s="7">
        <v>3.8666666666666667E-5</v>
      </c>
      <c r="G63" s="8">
        <f t="shared" si="0"/>
        <v>0</v>
      </c>
      <c r="H63" s="59"/>
      <c r="I63" s="59"/>
      <c r="J63" s="59"/>
      <c r="K63" s="59"/>
      <c r="L63" s="59"/>
      <c r="M63" s="59"/>
      <c r="N63" s="59"/>
    </row>
    <row r="64" spans="1:14" ht="24.95" customHeight="1" x14ac:dyDescent="0.2">
      <c r="A64" s="27" t="s">
        <v>13</v>
      </c>
      <c r="B64" s="27" t="s">
        <v>13</v>
      </c>
      <c r="C64" s="12" t="s">
        <v>154</v>
      </c>
      <c r="D64" s="23">
        <v>7</v>
      </c>
      <c r="E64" s="7">
        <v>0</v>
      </c>
      <c r="F64" s="7">
        <v>0</v>
      </c>
      <c r="G64" s="8">
        <f>E64-F64</f>
        <v>0</v>
      </c>
      <c r="H64" s="59"/>
      <c r="I64" s="59"/>
      <c r="J64" s="59"/>
      <c r="K64" s="59"/>
      <c r="L64" s="59"/>
      <c r="M64" s="59"/>
      <c r="N64" s="59"/>
    </row>
    <row r="65" spans="1:14" ht="24.95" customHeight="1" x14ac:dyDescent="0.2">
      <c r="A65" s="27" t="s">
        <v>151</v>
      </c>
      <c r="B65" s="27" t="s">
        <v>151</v>
      </c>
      <c r="C65" s="12" t="s">
        <v>36</v>
      </c>
      <c r="D65" s="24">
        <v>5</v>
      </c>
      <c r="E65" s="7">
        <v>1.2999666666666666E-2</v>
      </c>
      <c r="F65" s="7">
        <v>1.2999666666666666E-2</v>
      </c>
      <c r="G65" s="8">
        <f>E65-F65</f>
        <v>0</v>
      </c>
      <c r="H65" s="59"/>
      <c r="I65" s="59"/>
      <c r="J65" s="59"/>
      <c r="K65" s="59"/>
      <c r="L65" s="59"/>
      <c r="M65" s="59"/>
      <c r="N65" s="59"/>
    </row>
    <row r="66" spans="1:14" ht="24.95" customHeight="1" x14ac:dyDescent="0.2">
      <c r="A66" s="27" t="s">
        <v>151</v>
      </c>
      <c r="B66" s="27" t="s">
        <v>151</v>
      </c>
      <c r="C66" s="12" t="s">
        <v>36</v>
      </c>
      <c r="D66" s="24">
        <v>6</v>
      </c>
      <c r="E66" s="7">
        <v>2.8382333333333332E-2</v>
      </c>
      <c r="F66" s="7">
        <v>2.8382333333333332E-2</v>
      </c>
      <c r="G66" s="8">
        <f>E66-F66</f>
        <v>0</v>
      </c>
      <c r="H66" s="59"/>
      <c r="I66" s="59"/>
      <c r="J66" s="59"/>
      <c r="K66" s="59"/>
      <c r="L66" s="59"/>
      <c r="M66" s="59"/>
      <c r="N66" s="59"/>
    </row>
    <row r="67" spans="1:14" ht="24.95" customHeight="1" x14ac:dyDescent="0.2">
      <c r="A67" s="27" t="s">
        <v>13</v>
      </c>
      <c r="B67" s="27" t="s">
        <v>13</v>
      </c>
      <c r="C67" s="12" t="s">
        <v>37</v>
      </c>
      <c r="D67" s="23">
        <v>4</v>
      </c>
      <c r="E67" s="7">
        <v>0.11968066666666667</v>
      </c>
      <c r="F67" s="7">
        <v>0.11968066666666667</v>
      </c>
      <c r="G67" s="8">
        <f t="shared" ref="G67:G100" si="2">E67-F67</f>
        <v>0</v>
      </c>
      <c r="H67" s="59"/>
      <c r="I67" s="59"/>
      <c r="J67" s="59"/>
      <c r="K67" s="59"/>
      <c r="L67" s="59"/>
      <c r="M67" s="59"/>
      <c r="N67" s="59"/>
    </row>
    <row r="68" spans="1:14" ht="24.95" customHeight="1" x14ac:dyDescent="0.2">
      <c r="A68" s="27" t="s">
        <v>13</v>
      </c>
      <c r="B68" s="27" t="s">
        <v>13</v>
      </c>
      <c r="C68" s="12" t="s">
        <v>38</v>
      </c>
      <c r="D68" s="24">
        <v>6</v>
      </c>
      <c r="E68" s="7">
        <v>1.7746666666666666E-3</v>
      </c>
      <c r="F68" s="7">
        <v>1.7746666666666666E-3</v>
      </c>
      <c r="G68" s="8">
        <f t="shared" si="2"/>
        <v>0</v>
      </c>
      <c r="H68" s="59"/>
      <c r="I68" s="59"/>
      <c r="J68" s="59"/>
      <c r="K68" s="59"/>
      <c r="L68" s="59"/>
      <c r="M68" s="59"/>
      <c r="N68" s="59"/>
    </row>
    <row r="69" spans="1:14" ht="24.95" customHeight="1" x14ac:dyDescent="0.2">
      <c r="A69" s="33" t="s">
        <v>14</v>
      </c>
      <c r="B69" s="33" t="s">
        <v>14</v>
      </c>
      <c r="C69" s="12" t="s">
        <v>64</v>
      </c>
      <c r="D69" s="23">
        <v>7</v>
      </c>
      <c r="E69" s="7">
        <v>2.9500000000000001E-4</v>
      </c>
      <c r="F69" s="7">
        <v>2.9500000000000001E-4</v>
      </c>
      <c r="G69" s="8">
        <f t="shared" si="2"/>
        <v>0</v>
      </c>
      <c r="H69" s="59"/>
      <c r="I69" s="59"/>
      <c r="J69" s="59"/>
      <c r="K69" s="59"/>
      <c r="L69" s="59"/>
      <c r="M69" s="59"/>
      <c r="N69" s="59"/>
    </row>
    <row r="70" spans="1:14" ht="24.95" customHeight="1" x14ac:dyDescent="0.2">
      <c r="A70" s="33" t="s">
        <v>39</v>
      </c>
      <c r="B70" s="33" t="s">
        <v>39</v>
      </c>
      <c r="C70" s="12" t="s">
        <v>100</v>
      </c>
      <c r="D70" s="24">
        <v>6</v>
      </c>
      <c r="E70" s="7">
        <v>1E-3</v>
      </c>
      <c r="F70" s="7">
        <v>1E-3</v>
      </c>
      <c r="G70" s="8">
        <f t="shared" si="2"/>
        <v>0</v>
      </c>
      <c r="H70" s="59"/>
      <c r="I70" s="59"/>
      <c r="J70" s="59"/>
      <c r="K70" s="59"/>
      <c r="L70" s="59"/>
      <c r="M70" s="59"/>
      <c r="N70" s="59"/>
    </row>
    <row r="71" spans="1:14" ht="24.95" customHeight="1" x14ac:dyDescent="0.2">
      <c r="A71" s="27" t="s">
        <v>13</v>
      </c>
      <c r="B71" s="27" t="s">
        <v>13</v>
      </c>
      <c r="C71" s="12" t="s">
        <v>40</v>
      </c>
      <c r="D71" s="24">
        <v>6</v>
      </c>
      <c r="E71" s="7">
        <v>1.8936666666666668E-3</v>
      </c>
      <c r="F71" s="7">
        <v>1.8936666666666668E-3</v>
      </c>
      <c r="G71" s="8">
        <f t="shared" si="2"/>
        <v>0</v>
      </c>
      <c r="H71" s="59"/>
      <c r="I71" s="59"/>
      <c r="J71" s="59"/>
      <c r="K71" s="59"/>
      <c r="L71" s="59"/>
      <c r="M71" s="59"/>
      <c r="N71" s="59"/>
    </row>
    <row r="72" spans="1:14" ht="24.95" customHeight="1" x14ac:dyDescent="0.2">
      <c r="A72" s="38" t="s">
        <v>56</v>
      </c>
      <c r="B72" s="38" t="s">
        <v>56</v>
      </c>
      <c r="C72" s="12" t="s">
        <v>41</v>
      </c>
      <c r="D72" s="24">
        <v>5</v>
      </c>
      <c r="E72" s="7">
        <v>6.0860000000000003E-3</v>
      </c>
      <c r="F72" s="7">
        <v>6.0860000000000003E-3</v>
      </c>
      <c r="G72" s="8">
        <f t="shared" si="2"/>
        <v>0</v>
      </c>
      <c r="H72" s="59"/>
      <c r="I72" s="59"/>
      <c r="J72" s="59"/>
      <c r="K72" s="59"/>
      <c r="L72" s="59"/>
      <c r="M72" s="59"/>
      <c r="N72" s="59"/>
    </row>
    <row r="73" spans="1:14" ht="24.95" customHeight="1" x14ac:dyDescent="0.2">
      <c r="A73" s="27" t="s">
        <v>13</v>
      </c>
      <c r="B73" s="27" t="s">
        <v>13</v>
      </c>
      <c r="C73" s="12" t="s">
        <v>42</v>
      </c>
      <c r="D73" s="24">
        <v>7</v>
      </c>
      <c r="E73" s="7">
        <v>0</v>
      </c>
      <c r="F73" s="7">
        <v>0</v>
      </c>
      <c r="G73" s="8">
        <f t="shared" si="2"/>
        <v>0</v>
      </c>
      <c r="H73" s="59"/>
      <c r="I73" s="59"/>
      <c r="J73" s="59"/>
      <c r="K73" s="59"/>
      <c r="L73" s="59"/>
      <c r="M73" s="59"/>
      <c r="N73" s="59"/>
    </row>
    <row r="74" spans="1:14" ht="24.95" customHeight="1" x14ac:dyDescent="0.2">
      <c r="A74" s="27" t="s">
        <v>151</v>
      </c>
      <c r="B74" s="27" t="s">
        <v>151</v>
      </c>
      <c r="C74" s="12" t="s">
        <v>43</v>
      </c>
      <c r="D74" s="24">
        <v>6</v>
      </c>
      <c r="E74" s="7">
        <v>0</v>
      </c>
      <c r="F74" s="7">
        <v>0</v>
      </c>
      <c r="G74" s="8">
        <f t="shared" si="2"/>
        <v>0</v>
      </c>
      <c r="H74" s="59"/>
      <c r="I74" s="59"/>
      <c r="J74" s="59"/>
      <c r="K74" s="59"/>
      <c r="L74" s="59"/>
      <c r="M74" s="59"/>
      <c r="N74" s="59"/>
    </row>
    <row r="75" spans="1:14" ht="24.95" customHeight="1" x14ac:dyDescent="0.2">
      <c r="A75" s="27" t="s">
        <v>58</v>
      </c>
      <c r="B75" s="38" t="s">
        <v>56</v>
      </c>
      <c r="C75" s="12" t="s">
        <v>44</v>
      </c>
      <c r="D75" s="24">
        <v>5</v>
      </c>
      <c r="E75" s="7">
        <v>1.8221000000000001E-2</v>
      </c>
      <c r="F75" s="7">
        <v>1.8221000000000001E-2</v>
      </c>
      <c r="G75" s="8">
        <f>E75-F75</f>
        <v>0</v>
      </c>
      <c r="H75" s="59"/>
      <c r="I75" s="59"/>
      <c r="J75" s="59"/>
      <c r="K75" s="59"/>
      <c r="L75" s="59"/>
      <c r="M75" s="59"/>
      <c r="N75" s="59"/>
    </row>
    <row r="76" spans="1:14" ht="24.95" customHeight="1" x14ac:dyDescent="0.2">
      <c r="A76" s="27" t="s">
        <v>58</v>
      </c>
      <c r="B76" s="38" t="s">
        <v>56</v>
      </c>
      <c r="C76" s="12" t="s">
        <v>45</v>
      </c>
      <c r="D76" s="24">
        <v>5</v>
      </c>
      <c r="E76" s="7">
        <v>7.0153333333333344E-3</v>
      </c>
      <c r="F76" s="7">
        <v>7.0153333333333344E-3</v>
      </c>
      <c r="G76" s="8">
        <f t="shared" si="2"/>
        <v>0</v>
      </c>
      <c r="H76" s="59"/>
      <c r="I76" s="59"/>
      <c r="J76" s="59"/>
      <c r="K76" s="59"/>
      <c r="L76" s="59"/>
      <c r="M76" s="59"/>
      <c r="N76" s="59"/>
    </row>
    <row r="77" spans="1:14" ht="24.95" customHeight="1" x14ac:dyDescent="0.2">
      <c r="A77" s="27" t="s">
        <v>26</v>
      </c>
      <c r="B77" s="27" t="s">
        <v>26</v>
      </c>
      <c r="C77" s="12" t="s">
        <v>140</v>
      </c>
      <c r="D77" s="23">
        <v>4</v>
      </c>
      <c r="E77" s="7">
        <v>8.3523333333333331E-3</v>
      </c>
      <c r="F77" s="7">
        <v>8.3523333333333331E-3</v>
      </c>
      <c r="G77" s="8">
        <f t="shared" si="2"/>
        <v>0</v>
      </c>
      <c r="H77" s="59"/>
      <c r="I77" s="59"/>
      <c r="J77" s="59"/>
      <c r="K77" s="59"/>
      <c r="L77" s="59"/>
      <c r="M77" s="59"/>
      <c r="N77" s="59"/>
    </row>
    <row r="78" spans="1:14" ht="24.95" customHeight="1" x14ac:dyDescent="0.2">
      <c r="A78" s="31" t="s">
        <v>57</v>
      </c>
      <c r="B78" s="31" t="s">
        <v>57</v>
      </c>
      <c r="C78" s="12" t="s">
        <v>46</v>
      </c>
      <c r="D78" s="23">
        <v>6</v>
      </c>
      <c r="E78" s="7">
        <v>3.3500000000000001E-4</v>
      </c>
      <c r="F78" s="7">
        <v>3.3500000000000001E-4</v>
      </c>
      <c r="G78" s="8">
        <f t="shared" si="2"/>
        <v>0</v>
      </c>
      <c r="H78" s="59"/>
      <c r="I78" s="59"/>
      <c r="J78" s="59"/>
      <c r="K78" s="59"/>
      <c r="L78" s="59"/>
      <c r="M78" s="59"/>
      <c r="N78" s="59"/>
    </row>
    <row r="79" spans="1:14" ht="24.95" customHeight="1" x14ac:dyDescent="0.2">
      <c r="A79" s="27" t="s">
        <v>13</v>
      </c>
      <c r="B79" s="27" t="s">
        <v>13</v>
      </c>
      <c r="C79" s="12" t="s">
        <v>47</v>
      </c>
      <c r="D79" s="24">
        <v>4</v>
      </c>
      <c r="E79" s="7">
        <v>0.23808000000000001</v>
      </c>
      <c r="F79" s="7">
        <v>0.23808000000000001</v>
      </c>
      <c r="G79" s="8">
        <f t="shared" si="2"/>
        <v>0</v>
      </c>
      <c r="H79" s="59"/>
      <c r="I79" s="59"/>
      <c r="J79" s="59"/>
      <c r="K79" s="59"/>
      <c r="L79" s="59"/>
      <c r="M79" s="59"/>
      <c r="N79" s="59"/>
    </row>
    <row r="80" spans="1:14" ht="24.95" customHeight="1" x14ac:dyDescent="0.2">
      <c r="A80" s="27" t="s">
        <v>13</v>
      </c>
      <c r="B80" s="27" t="s">
        <v>13</v>
      </c>
      <c r="C80" s="12" t="s">
        <v>137</v>
      </c>
      <c r="D80" s="24">
        <v>6</v>
      </c>
      <c r="E80" s="7">
        <v>2.1996666666666666E-3</v>
      </c>
      <c r="F80" s="7">
        <v>2.1996666666666666E-3</v>
      </c>
      <c r="G80" s="8">
        <f t="shared" si="2"/>
        <v>0</v>
      </c>
      <c r="H80" s="59"/>
      <c r="I80" s="59"/>
      <c r="J80" s="59"/>
      <c r="K80" s="59"/>
      <c r="L80" s="59"/>
      <c r="M80" s="59"/>
      <c r="N80" s="59"/>
    </row>
    <row r="81" spans="1:14" ht="24.95" customHeight="1" x14ac:dyDescent="0.2">
      <c r="A81" s="27" t="s">
        <v>13</v>
      </c>
      <c r="B81" s="27" t="s">
        <v>13</v>
      </c>
      <c r="C81" s="12" t="s">
        <v>48</v>
      </c>
      <c r="D81" s="24">
        <v>5</v>
      </c>
      <c r="E81" s="7">
        <v>1.7118999999999999E-2</v>
      </c>
      <c r="F81" s="7">
        <v>1.7118999999999999E-2</v>
      </c>
      <c r="G81" s="8">
        <f t="shared" si="2"/>
        <v>0</v>
      </c>
      <c r="H81" s="59"/>
      <c r="I81" s="59"/>
      <c r="J81" s="59"/>
      <c r="K81" s="59"/>
      <c r="L81" s="59"/>
      <c r="M81" s="59"/>
      <c r="N81" s="59"/>
    </row>
    <row r="82" spans="1:14" ht="24.95" customHeight="1" x14ac:dyDescent="0.2">
      <c r="A82" s="27" t="s">
        <v>151</v>
      </c>
      <c r="B82" s="27" t="s">
        <v>151</v>
      </c>
      <c r="C82" s="12" t="s">
        <v>49</v>
      </c>
      <c r="D82" s="23">
        <v>4</v>
      </c>
      <c r="E82" s="7">
        <v>0.10342999999999999</v>
      </c>
      <c r="F82" s="7">
        <v>0.10342999999999999</v>
      </c>
      <c r="G82" s="8">
        <f t="shared" si="2"/>
        <v>0</v>
      </c>
      <c r="H82" s="59"/>
      <c r="I82" s="59"/>
      <c r="J82" s="59"/>
      <c r="K82" s="59"/>
      <c r="L82" s="59"/>
      <c r="M82" s="59"/>
      <c r="N82" s="59"/>
    </row>
    <row r="83" spans="1:14" ht="24.95" customHeight="1" x14ac:dyDescent="0.2">
      <c r="A83" s="27" t="s">
        <v>13</v>
      </c>
      <c r="B83" s="27" t="s">
        <v>13</v>
      </c>
      <c r="C83" s="12" t="s">
        <v>49</v>
      </c>
      <c r="D83" s="23">
        <v>6</v>
      </c>
      <c r="E83" s="7">
        <v>4.9360000000000003E-3</v>
      </c>
      <c r="F83" s="7">
        <v>4.9360000000000003E-3</v>
      </c>
      <c r="G83" s="8">
        <f t="shared" si="2"/>
        <v>0</v>
      </c>
      <c r="H83" s="59"/>
      <c r="I83" s="59"/>
      <c r="J83" s="59"/>
      <c r="K83" s="59"/>
      <c r="L83" s="59"/>
      <c r="M83" s="59"/>
      <c r="N83" s="59"/>
    </row>
    <row r="84" spans="1:14" ht="24.95" customHeight="1" x14ac:dyDescent="0.2">
      <c r="A84" s="27" t="s">
        <v>151</v>
      </c>
      <c r="B84" s="27" t="s">
        <v>151</v>
      </c>
      <c r="C84" s="12" t="s">
        <v>50</v>
      </c>
      <c r="D84" s="24">
        <v>6</v>
      </c>
      <c r="E84" s="7">
        <v>1.8376666666666669E-3</v>
      </c>
      <c r="F84" s="7">
        <v>1.8376666666666669E-3</v>
      </c>
      <c r="G84" s="8">
        <f t="shared" si="2"/>
        <v>0</v>
      </c>
      <c r="H84" s="59"/>
      <c r="I84" s="59"/>
      <c r="J84" s="59"/>
      <c r="K84" s="59"/>
      <c r="L84" s="59"/>
      <c r="M84" s="59"/>
      <c r="N84" s="59"/>
    </row>
    <row r="85" spans="1:14" ht="24.95" customHeight="1" x14ac:dyDescent="0.2">
      <c r="A85" s="27" t="s">
        <v>13</v>
      </c>
      <c r="B85" s="27" t="s">
        <v>13</v>
      </c>
      <c r="C85" s="12" t="s">
        <v>51</v>
      </c>
      <c r="D85" s="28">
        <v>6</v>
      </c>
      <c r="E85" s="7">
        <v>0</v>
      </c>
      <c r="F85" s="7">
        <v>0</v>
      </c>
      <c r="G85" s="8">
        <f t="shared" si="2"/>
        <v>0</v>
      </c>
      <c r="H85" s="59"/>
      <c r="I85" s="59"/>
      <c r="J85" s="59"/>
      <c r="K85" s="59"/>
      <c r="L85" s="59"/>
      <c r="M85" s="59"/>
      <c r="N85" s="59"/>
    </row>
    <row r="86" spans="1:14" ht="24.95" customHeight="1" x14ac:dyDescent="0.2">
      <c r="A86" s="27" t="s">
        <v>13</v>
      </c>
      <c r="B86" s="27" t="s">
        <v>13</v>
      </c>
      <c r="C86" s="12" t="s">
        <v>52</v>
      </c>
      <c r="D86" s="23">
        <v>7</v>
      </c>
      <c r="E86" s="7">
        <v>0</v>
      </c>
      <c r="F86" s="7">
        <v>0</v>
      </c>
      <c r="G86" s="8">
        <f t="shared" si="2"/>
        <v>0</v>
      </c>
      <c r="H86" s="59"/>
      <c r="I86" s="59"/>
      <c r="J86" s="59"/>
      <c r="K86" s="59"/>
      <c r="L86" s="59"/>
      <c r="M86" s="59"/>
      <c r="N86" s="59"/>
    </row>
    <row r="87" spans="1:14" ht="24.95" customHeight="1" x14ac:dyDescent="0.2">
      <c r="A87" s="27" t="s">
        <v>13</v>
      </c>
      <c r="B87" s="27" t="s">
        <v>13</v>
      </c>
      <c r="C87" s="12" t="s">
        <v>53</v>
      </c>
      <c r="D87" s="24">
        <v>6</v>
      </c>
      <c r="E87" s="7">
        <v>1.0223333333333334E-3</v>
      </c>
      <c r="F87" s="7">
        <v>1.0223333333333334E-3</v>
      </c>
      <c r="G87" s="8">
        <f t="shared" si="2"/>
        <v>0</v>
      </c>
      <c r="H87" s="59"/>
      <c r="I87" s="59"/>
      <c r="J87" s="59"/>
      <c r="K87" s="59"/>
      <c r="L87" s="59"/>
      <c r="M87" s="59"/>
      <c r="N87" s="59"/>
    </row>
    <row r="88" spans="1:14" ht="24.95" customHeight="1" x14ac:dyDescent="0.2">
      <c r="A88" s="27" t="s">
        <v>13</v>
      </c>
      <c r="B88" s="27" t="s">
        <v>13</v>
      </c>
      <c r="C88" s="12" t="s">
        <v>54</v>
      </c>
      <c r="D88" s="24">
        <v>5</v>
      </c>
      <c r="E88" s="7">
        <v>2.5798000000000001E-2</v>
      </c>
      <c r="F88" s="7">
        <v>2.5798000000000001E-2</v>
      </c>
      <c r="G88" s="8">
        <f t="shared" si="2"/>
        <v>0</v>
      </c>
      <c r="H88" s="59"/>
      <c r="I88" s="59"/>
      <c r="J88" s="59"/>
      <c r="K88" s="59"/>
      <c r="L88" s="59"/>
      <c r="M88" s="59"/>
      <c r="N88" s="59"/>
    </row>
    <row r="89" spans="1:14" ht="24.95" customHeight="1" x14ac:dyDescent="0.2">
      <c r="A89" s="31" t="s">
        <v>57</v>
      </c>
      <c r="B89" s="31" t="s">
        <v>57</v>
      </c>
      <c r="C89" s="41" t="s">
        <v>88</v>
      </c>
      <c r="D89" s="24">
        <v>6</v>
      </c>
      <c r="E89" s="43">
        <v>7.7366666666666675E-4</v>
      </c>
      <c r="F89" s="43">
        <v>7.7366666666666675E-4</v>
      </c>
      <c r="G89" s="40">
        <f t="shared" si="2"/>
        <v>0</v>
      </c>
      <c r="H89" s="59"/>
      <c r="I89" s="59"/>
      <c r="J89" s="59"/>
      <c r="K89" s="59"/>
      <c r="L89" s="59"/>
      <c r="M89" s="59"/>
      <c r="N89" s="59"/>
    </row>
    <row r="90" spans="1:14" ht="24.95" customHeight="1" x14ac:dyDescent="0.2">
      <c r="A90" s="31" t="s">
        <v>57</v>
      </c>
      <c r="B90" s="31" t="s">
        <v>57</v>
      </c>
      <c r="C90" s="41" t="s">
        <v>59</v>
      </c>
      <c r="D90" s="24">
        <v>6</v>
      </c>
      <c r="E90" s="43">
        <v>0</v>
      </c>
      <c r="F90" s="43">
        <v>0</v>
      </c>
      <c r="G90" s="40">
        <f t="shared" si="2"/>
        <v>0</v>
      </c>
      <c r="H90" s="59"/>
      <c r="I90" s="59"/>
      <c r="J90" s="59"/>
      <c r="K90" s="59"/>
      <c r="L90" s="59"/>
      <c r="M90" s="59"/>
      <c r="N90" s="59"/>
    </row>
    <row r="91" spans="1:14" ht="24.95" customHeight="1" x14ac:dyDescent="0.2">
      <c r="A91" s="31" t="s">
        <v>57</v>
      </c>
      <c r="B91" s="31" t="s">
        <v>57</v>
      </c>
      <c r="C91" s="45" t="s">
        <v>60</v>
      </c>
      <c r="D91" s="24">
        <v>6</v>
      </c>
      <c r="E91" s="43">
        <v>0</v>
      </c>
      <c r="F91" s="43">
        <v>0</v>
      </c>
      <c r="G91" s="40">
        <f t="shared" si="2"/>
        <v>0</v>
      </c>
      <c r="H91" s="59"/>
      <c r="I91" s="59"/>
      <c r="J91" s="59"/>
      <c r="K91" s="59"/>
      <c r="L91" s="59"/>
      <c r="M91" s="59"/>
      <c r="N91" s="59"/>
    </row>
    <row r="92" spans="1:14" ht="24.95" customHeight="1" x14ac:dyDescent="0.2">
      <c r="A92" s="31" t="s">
        <v>57</v>
      </c>
      <c r="B92" s="31" t="s">
        <v>57</v>
      </c>
      <c r="C92" s="45" t="s">
        <v>61</v>
      </c>
      <c r="D92" s="23">
        <v>7</v>
      </c>
      <c r="E92" s="43">
        <v>5.0000000000000001E-4</v>
      </c>
      <c r="F92" s="43">
        <v>5.0000000000000001E-4</v>
      </c>
      <c r="G92" s="40">
        <f t="shared" si="2"/>
        <v>0</v>
      </c>
      <c r="H92" s="59"/>
      <c r="I92" s="59"/>
      <c r="J92" s="59"/>
      <c r="K92" s="59"/>
      <c r="L92" s="59"/>
      <c r="M92" s="59"/>
      <c r="N92" s="59"/>
    </row>
    <row r="93" spans="1:14" ht="24.95" customHeight="1" x14ac:dyDescent="0.2">
      <c r="A93" s="38" t="s">
        <v>56</v>
      </c>
      <c r="B93" s="38" t="s">
        <v>56</v>
      </c>
      <c r="C93" s="46" t="s">
        <v>62</v>
      </c>
      <c r="D93" s="24">
        <v>5</v>
      </c>
      <c r="E93" s="43">
        <v>7.6169999999999996E-3</v>
      </c>
      <c r="F93" s="43">
        <v>7.6169999999999996E-3</v>
      </c>
      <c r="G93" s="40">
        <f t="shared" si="2"/>
        <v>0</v>
      </c>
      <c r="H93" s="59"/>
      <c r="I93" s="59"/>
      <c r="J93" s="59"/>
      <c r="K93" s="59"/>
      <c r="L93" s="59"/>
      <c r="M93" s="59"/>
      <c r="N93" s="59"/>
    </row>
    <row r="94" spans="1:14" ht="24.95" customHeight="1" x14ac:dyDescent="0.2">
      <c r="A94" s="33" t="s">
        <v>14</v>
      </c>
      <c r="B94" s="33" t="s">
        <v>14</v>
      </c>
      <c r="C94" s="42" t="s">
        <v>87</v>
      </c>
      <c r="D94" s="24">
        <v>7</v>
      </c>
      <c r="E94" s="43">
        <v>0</v>
      </c>
      <c r="F94" s="43">
        <v>0</v>
      </c>
      <c r="G94" s="40">
        <f t="shared" si="2"/>
        <v>0</v>
      </c>
      <c r="H94" s="59"/>
      <c r="I94" s="59"/>
      <c r="J94" s="59"/>
      <c r="K94" s="59"/>
      <c r="L94" s="59"/>
      <c r="M94" s="59"/>
      <c r="N94" s="59"/>
    </row>
    <row r="95" spans="1:14" ht="24.95" customHeight="1" x14ac:dyDescent="0.2">
      <c r="A95" s="33" t="s">
        <v>14</v>
      </c>
      <c r="B95" s="33" t="s">
        <v>14</v>
      </c>
      <c r="C95" s="42" t="s">
        <v>65</v>
      </c>
      <c r="D95" s="24">
        <v>7</v>
      </c>
      <c r="E95" s="43">
        <v>0</v>
      </c>
      <c r="F95" s="43">
        <v>0</v>
      </c>
      <c r="G95" s="40">
        <f t="shared" si="2"/>
        <v>0</v>
      </c>
      <c r="H95" s="59"/>
      <c r="I95" s="59"/>
      <c r="J95" s="59"/>
      <c r="K95" s="59"/>
      <c r="L95" s="59"/>
      <c r="M95" s="59"/>
      <c r="N95" s="59"/>
    </row>
    <row r="96" spans="1:14" ht="24.95" customHeight="1" x14ac:dyDescent="0.2">
      <c r="A96" s="33" t="s">
        <v>14</v>
      </c>
      <c r="B96" s="33" t="s">
        <v>14</v>
      </c>
      <c r="C96" s="41" t="s">
        <v>66</v>
      </c>
      <c r="D96" s="24">
        <v>7</v>
      </c>
      <c r="E96" s="43">
        <v>0</v>
      </c>
      <c r="F96" s="43">
        <v>0</v>
      </c>
      <c r="G96" s="40">
        <f t="shared" si="2"/>
        <v>0</v>
      </c>
      <c r="H96" s="59"/>
      <c r="I96" s="59"/>
      <c r="J96" s="59"/>
      <c r="K96" s="59"/>
      <c r="L96" s="59"/>
      <c r="M96" s="59"/>
      <c r="N96" s="59"/>
    </row>
    <row r="97" spans="1:14" ht="24.95" customHeight="1" x14ac:dyDescent="0.2">
      <c r="A97" s="31" t="s">
        <v>57</v>
      </c>
      <c r="B97" s="31" t="s">
        <v>57</v>
      </c>
      <c r="C97" s="41" t="s">
        <v>67</v>
      </c>
      <c r="D97" s="24">
        <v>7</v>
      </c>
      <c r="E97" s="43">
        <v>0</v>
      </c>
      <c r="F97" s="43">
        <v>0</v>
      </c>
      <c r="G97" s="40">
        <f t="shared" si="2"/>
        <v>0</v>
      </c>
      <c r="H97" s="59"/>
      <c r="I97" s="59"/>
      <c r="J97" s="59"/>
      <c r="K97" s="59"/>
      <c r="L97" s="59"/>
      <c r="M97" s="59"/>
      <c r="N97" s="59"/>
    </row>
    <row r="98" spans="1:14" ht="24.95" customHeight="1" x14ac:dyDescent="0.2">
      <c r="A98" s="33" t="s">
        <v>14</v>
      </c>
      <c r="B98" s="33" t="s">
        <v>14</v>
      </c>
      <c r="C98" s="15" t="s">
        <v>68</v>
      </c>
      <c r="D98" s="24">
        <v>7</v>
      </c>
      <c r="E98" s="43">
        <v>0</v>
      </c>
      <c r="F98" s="43">
        <v>0</v>
      </c>
      <c r="G98" s="40">
        <f t="shared" si="2"/>
        <v>0</v>
      </c>
      <c r="H98" s="59"/>
      <c r="I98" s="59"/>
      <c r="J98" s="59"/>
      <c r="K98" s="59"/>
      <c r="L98" s="59"/>
      <c r="M98" s="59"/>
      <c r="N98" s="59"/>
    </row>
    <row r="99" spans="1:14" ht="24.95" customHeight="1" x14ac:dyDescent="0.2">
      <c r="A99" s="27" t="s">
        <v>13</v>
      </c>
      <c r="B99" s="27" t="s">
        <v>13</v>
      </c>
      <c r="C99" s="41" t="s">
        <v>69</v>
      </c>
      <c r="D99" s="23">
        <v>7</v>
      </c>
      <c r="E99" s="43">
        <v>2.1699999999999999E-4</v>
      </c>
      <c r="F99" s="43">
        <v>2.1699999999999999E-4</v>
      </c>
      <c r="G99" s="40">
        <f t="shared" si="2"/>
        <v>0</v>
      </c>
      <c r="H99" s="59"/>
      <c r="I99" s="59"/>
      <c r="J99" s="59"/>
      <c r="K99" s="59"/>
      <c r="L99" s="59"/>
      <c r="M99" s="59"/>
      <c r="N99" s="59"/>
    </row>
    <row r="100" spans="1:14" ht="24.95" customHeight="1" x14ac:dyDescent="0.2">
      <c r="A100" s="27" t="s">
        <v>13</v>
      </c>
      <c r="B100" s="27" t="s">
        <v>13</v>
      </c>
      <c r="C100" s="46" t="s">
        <v>138</v>
      </c>
      <c r="D100" s="23">
        <v>7</v>
      </c>
      <c r="E100" s="43">
        <v>2.9999999999999997E-4</v>
      </c>
      <c r="F100" s="43">
        <v>2.9999999999999997E-4</v>
      </c>
      <c r="G100" s="40">
        <f t="shared" si="2"/>
        <v>0</v>
      </c>
      <c r="H100" s="59"/>
      <c r="I100" s="59"/>
      <c r="J100" s="59"/>
      <c r="K100" s="59"/>
      <c r="L100" s="59"/>
      <c r="M100" s="59"/>
      <c r="N100" s="59"/>
    </row>
    <row r="101" spans="1:14" ht="24.95" customHeight="1" x14ac:dyDescent="0.2">
      <c r="A101" s="27" t="s">
        <v>14</v>
      </c>
      <c r="B101" s="27" t="s">
        <v>14</v>
      </c>
      <c r="C101" s="46" t="s">
        <v>71</v>
      </c>
      <c r="D101" s="23">
        <v>7</v>
      </c>
      <c r="E101" s="43">
        <v>0</v>
      </c>
      <c r="F101" s="43">
        <v>0</v>
      </c>
      <c r="G101" s="40">
        <f>E101-F101</f>
        <v>0</v>
      </c>
      <c r="H101" s="59"/>
      <c r="I101" s="59"/>
      <c r="J101" s="59"/>
      <c r="K101" s="59"/>
      <c r="L101" s="59"/>
      <c r="M101" s="59"/>
      <c r="N101" s="59"/>
    </row>
    <row r="102" spans="1:14" ht="24.95" customHeight="1" x14ac:dyDescent="0.2">
      <c r="A102" s="27" t="s">
        <v>151</v>
      </c>
      <c r="B102" s="27" t="s">
        <v>151</v>
      </c>
      <c r="C102" s="41" t="s">
        <v>72</v>
      </c>
      <c r="D102" s="24">
        <v>6</v>
      </c>
      <c r="E102" s="47">
        <v>3.6879999999999999E-3</v>
      </c>
      <c r="F102" s="47">
        <v>3.6879999999999999E-3</v>
      </c>
      <c r="G102" s="40">
        <f>E102-F102</f>
        <v>0</v>
      </c>
      <c r="H102" s="59"/>
      <c r="I102" s="59"/>
      <c r="J102" s="59"/>
      <c r="K102" s="59"/>
      <c r="L102" s="59"/>
      <c r="M102" s="59"/>
      <c r="N102" s="59"/>
    </row>
    <row r="103" spans="1:14" ht="24.95" customHeight="1" x14ac:dyDescent="0.2">
      <c r="A103" s="27" t="s">
        <v>151</v>
      </c>
      <c r="B103" s="27" t="s">
        <v>151</v>
      </c>
      <c r="C103" s="48" t="s">
        <v>77</v>
      </c>
      <c r="D103" s="28">
        <v>5</v>
      </c>
      <c r="E103" s="43">
        <v>4.1796666666666675E-3</v>
      </c>
      <c r="F103" s="43">
        <v>4.1796666666666675E-3</v>
      </c>
      <c r="G103" s="40">
        <f>E103-F103</f>
        <v>0</v>
      </c>
      <c r="H103" s="59"/>
      <c r="I103" s="59"/>
      <c r="J103" s="59"/>
      <c r="K103" s="59"/>
      <c r="L103" s="59"/>
      <c r="M103" s="59"/>
      <c r="N103" s="59"/>
    </row>
    <row r="104" spans="1:14" ht="24.95" customHeight="1" x14ac:dyDescent="0.2">
      <c r="A104" s="27" t="s">
        <v>26</v>
      </c>
      <c r="B104" s="27" t="s">
        <v>26</v>
      </c>
      <c r="C104" s="48" t="s">
        <v>78</v>
      </c>
      <c r="D104" s="24">
        <v>6</v>
      </c>
      <c r="E104" s="43">
        <v>2.0213333333333333E-3</v>
      </c>
      <c r="F104" s="43">
        <v>2.0213333333333333E-3</v>
      </c>
      <c r="G104" s="40">
        <f t="shared" ref="G104:G157" si="3">E104-F104</f>
        <v>0</v>
      </c>
      <c r="H104" s="59"/>
      <c r="I104" s="59"/>
      <c r="J104" s="59"/>
      <c r="K104" s="59"/>
      <c r="L104" s="59"/>
      <c r="M104" s="59"/>
      <c r="N104" s="59"/>
    </row>
    <row r="105" spans="1:14" ht="24.95" customHeight="1" x14ac:dyDescent="0.2">
      <c r="A105" s="27" t="s">
        <v>26</v>
      </c>
      <c r="B105" s="27" t="s">
        <v>26</v>
      </c>
      <c r="C105" s="48" t="s">
        <v>79</v>
      </c>
      <c r="D105" s="24">
        <v>6</v>
      </c>
      <c r="E105" s="43">
        <v>1.4959999999999999E-3</v>
      </c>
      <c r="F105" s="43">
        <v>1.4959999999999999E-3</v>
      </c>
      <c r="G105" s="40">
        <f t="shared" si="3"/>
        <v>0</v>
      </c>
      <c r="H105" s="59"/>
      <c r="I105" s="59"/>
      <c r="J105" s="59"/>
      <c r="K105" s="59"/>
      <c r="L105" s="59"/>
      <c r="M105" s="59"/>
      <c r="N105" s="59"/>
    </row>
    <row r="106" spans="1:14" ht="24.95" customHeight="1" x14ac:dyDescent="0.2">
      <c r="A106" s="49" t="s">
        <v>70</v>
      </c>
      <c r="B106" s="49" t="s">
        <v>70</v>
      </c>
      <c r="C106" s="50" t="s">
        <v>80</v>
      </c>
      <c r="D106" s="24">
        <v>5</v>
      </c>
      <c r="E106" s="43">
        <v>2.1889333333333334E-2</v>
      </c>
      <c r="F106" s="43">
        <v>2.1889333333333334E-2</v>
      </c>
      <c r="G106" s="40">
        <f t="shared" si="3"/>
        <v>0</v>
      </c>
      <c r="H106" s="59"/>
      <c r="I106" s="59"/>
      <c r="J106" s="59"/>
      <c r="K106" s="59"/>
      <c r="L106" s="59"/>
      <c r="M106" s="59"/>
      <c r="N106" s="59"/>
    </row>
    <row r="107" spans="1:14" ht="24.95" customHeight="1" x14ac:dyDescent="0.2">
      <c r="A107" s="51" t="s">
        <v>55</v>
      </c>
      <c r="B107" s="51" t="s">
        <v>55</v>
      </c>
      <c r="C107" s="50" t="s">
        <v>81</v>
      </c>
      <c r="D107" s="23">
        <v>7</v>
      </c>
      <c r="E107" s="43">
        <v>2.0000000000000001E-4</v>
      </c>
      <c r="F107" s="43">
        <v>2.0000000000000001E-4</v>
      </c>
      <c r="G107" s="40">
        <f t="shared" si="3"/>
        <v>0</v>
      </c>
      <c r="H107" s="59"/>
      <c r="I107" s="59"/>
      <c r="J107" s="59"/>
      <c r="K107" s="59"/>
      <c r="L107" s="59"/>
      <c r="M107" s="59"/>
      <c r="N107" s="59"/>
    </row>
    <row r="108" spans="1:14" ht="24.95" customHeight="1" x14ac:dyDescent="0.2">
      <c r="A108" s="51" t="s">
        <v>55</v>
      </c>
      <c r="B108" s="51" t="s">
        <v>55</v>
      </c>
      <c r="C108" s="50" t="s">
        <v>82</v>
      </c>
      <c r="D108" s="28">
        <v>5</v>
      </c>
      <c r="E108" s="43">
        <v>3.8500000000000001E-3</v>
      </c>
      <c r="F108" s="43">
        <v>3.8500000000000001E-3</v>
      </c>
      <c r="G108" s="40">
        <f t="shared" si="3"/>
        <v>0</v>
      </c>
      <c r="H108" s="59"/>
      <c r="I108" s="59"/>
      <c r="J108" s="59"/>
      <c r="K108" s="59"/>
      <c r="L108" s="59"/>
      <c r="M108" s="59"/>
      <c r="N108" s="59"/>
    </row>
    <row r="109" spans="1:14" ht="24.95" customHeight="1" x14ac:dyDescent="0.2">
      <c r="A109" s="27" t="s">
        <v>13</v>
      </c>
      <c r="B109" s="27" t="s">
        <v>13</v>
      </c>
      <c r="C109" s="21" t="s">
        <v>83</v>
      </c>
      <c r="D109" s="23">
        <v>7</v>
      </c>
      <c r="E109" s="43">
        <v>9.0000000000000006E-5</v>
      </c>
      <c r="F109" s="43">
        <v>9.0000000000000006E-5</v>
      </c>
      <c r="G109" s="40">
        <f t="shared" si="3"/>
        <v>0</v>
      </c>
      <c r="H109" s="59"/>
      <c r="I109" s="59"/>
      <c r="J109" s="59"/>
      <c r="K109" s="59"/>
      <c r="L109" s="59"/>
      <c r="M109" s="59"/>
      <c r="N109" s="59"/>
    </row>
    <row r="110" spans="1:14" ht="24.95" customHeight="1" x14ac:dyDescent="0.2">
      <c r="A110" s="27" t="s">
        <v>85</v>
      </c>
      <c r="B110" s="27" t="s">
        <v>85</v>
      </c>
      <c r="C110" s="50" t="s">
        <v>84</v>
      </c>
      <c r="D110" s="24">
        <v>6</v>
      </c>
      <c r="E110" s="43">
        <v>9.6133333333333346E-4</v>
      </c>
      <c r="F110" s="43">
        <v>9.6133333333333346E-4</v>
      </c>
      <c r="G110" s="40">
        <f t="shared" si="3"/>
        <v>0</v>
      </c>
      <c r="H110" s="59"/>
      <c r="I110" s="59"/>
      <c r="J110" s="59"/>
      <c r="K110" s="59"/>
      <c r="L110" s="59"/>
      <c r="M110" s="59"/>
      <c r="N110" s="59"/>
    </row>
    <row r="111" spans="1:14" ht="24.95" customHeight="1" x14ac:dyDescent="0.2">
      <c r="A111" s="27" t="s">
        <v>13</v>
      </c>
      <c r="B111" s="27" t="s">
        <v>13</v>
      </c>
      <c r="C111" s="50" t="s">
        <v>92</v>
      </c>
      <c r="D111" s="24">
        <v>6</v>
      </c>
      <c r="E111" s="7">
        <v>1E-3</v>
      </c>
      <c r="F111" s="7">
        <v>1E-3</v>
      </c>
      <c r="G111" s="40">
        <f t="shared" si="3"/>
        <v>0</v>
      </c>
      <c r="H111" s="59"/>
      <c r="I111" s="59"/>
      <c r="J111" s="59"/>
      <c r="K111" s="59"/>
      <c r="L111" s="59"/>
      <c r="M111" s="59"/>
      <c r="N111" s="59"/>
    </row>
    <row r="112" spans="1:14" ht="24.95" customHeight="1" x14ac:dyDescent="0.2">
      <c r="A112" s="27" t="s">
        <v>151</v>
      </c>
      <c r="B112" s="27" t="s">
        <v>151</v>
      </c>
      <c r="C112" s="50" t="s">
        <v>92</v>
      </c>
      <c r="D112" s="24">
        <v>5</v>
      </c>
      <c r="E112" s="7">
        <v>5.0000000000000001E-3</v>
      </c>
      <c r="F112" s="7">
        <v>5.0000000000000001E-3</v>
      </c>
      <c r="G112" s="40">
        <f t="shared" si="3"/>
        <v>0</v>
      </c>
      <c r="H112" s="59"/>
      <c r="I112" s="59"/>
      <c r="J112" s="59"/>
      <c r="K112" s="59"/>
      <c r="L112" s="59"/>
      <c r="M112" s="59"/>
      <c r="N112" s="59"/>
    </row>
    <row r="113" spans="1:14" ht="24.95" customHeight="1" x14ac:dyDescent="0.2">
      <c r="A113" s="38" t="s">
        <v>55</v>
      </c>
      <c r="B113" s="38" t="s">
        <v>55</v>
      </c>
      <c r="C113" s="50" t="s">
        <v>103</v>
      </c>
      <c r="D113" s="24">
        <v>5</v>
      </c>
      <c r="E113" s="7">
        <v>1.4999999999999999E-2</v>
      </c>
      <c r="F113" s="7">
        <v>1.4999999999999999E-2</v>
      </c>
      <c r="G113" s="40">
        <f t="shared" si="3"/>
        <v>0</v>
      </c>
      <c r="H113" s="59"/>
      <c r="I113" s="59"/>
      <c r="J113" s="59"/>
      <c r="K113" s="59"/>
      <c r="L113" s="59"/>
      <c r="M113" s="59"/>
      <c r="N113" s="59"/>
    </row>
    <row r="114" spans="1:14" ht="24.95" customHeight="1" x14ac:dyDescent="0.2">
      <c r="A114" s="38" t="s">
        <v>55</v>
      </c>
      <c r="B114" s="38" t="s">
        <v>55</v>
      </c>
      <c r="C114" s="50" t="s">
        <v>91</v>
      </c>
      <c r="D114" s="24">
        <v>5</v>
      </c>
      <c r="E114" s="43">
        <v>3.2000000000000001E-2</v>
      </c>
      <c r="F114" s="43">
        <v>3.2000000000000001E-2</v>
      </c>
      <c r="G114" s="40">
        <f t="shared" si="3"/>
        <v>0</v>
      </c>
      <c r="H114" s="59"/>
      <c r="I114" s="59"/>
      <c r="J114" s="59"/>
      <c r="K114" s="59"/>
      <c r="L114" s="59"/>
      <c r="M114" s="59"/>
      <c r="N114" s="59"/>
    </row>
    <row r="115" spans="1:14" ht="22.5" customHeight="1" x14ac:dyDescent="0.2">
      <c r="A115" s="52" t="s">
        <v>95</v>
      </c>
      <c r="B115" s="52" t="s">
        <v>95</v>
      </c>
      <c r="C115" s="50" t="s">
        <v>94</v>
      </c>
      <c r="D115" s="24">
        <v>6</v>
      </c>
      <c r="E115" s="43">
        <v>0</v>
      </c>
      <c r="F115" s="43">
        <v>0</v>
      </c>
      <c r="G115" s="40">
        <f t="shared" si="3"/>
        <v>0</v>
      </c>
      <c r="H115" s="59"/>
      <c r="I115" s="59"/>
      <c r="J115" s="59"/>
      <c r="K115" s="59"/>
      <c r="L115" s="59"/>
      <c r="M115" s="59"/>
      <c r="N115" s="59"/>
    </row>
    <row r="116" spans="1:14" ht="27" customHeight="1" x14ac:dyDescent="0.2">
      <c r="A116" s="27" t="s">
        <v>14</v>
      </c>
      <c r="B116" s="27" t="s">
        <v>14</v>
      </c>
      <c r="C116" s="50" t="s">
        <v>96</v>
      </c>
      <c r="D116" s="24">
        <v>6</v>
      </c>
      <c r="E116" s="43">
        <v>2.2653333333333332E-3</v>
      </c>
      <c r="F116" s="43">
        <v>2.2653333333333332E-3</v>
      </c>
      <c r="G116" s="40">
        <f t="shared" si="3"/>
        <v>0</v>
      </c>
      <c r="H116" s="59"/>
      <c r="I116" s="59"/>
      <c r="J116" s="59"/>
      <c r="K116" s="59"/>
      <c r="L116" s="59"/>
      <c r="M116" s="59"/>
      <c r="N116" s="59"/>
    </row>
    <row r="117" spans="1:14" ht="24.95" customHeight="1" x14ac:dyDescent="0.2">
      <c r="A117" s="51" t="s">
        <v>55</v>
      </c>
      <c r="B117" s="51" t="s">
        <v>55</v>
      </c>
      <c r="C117" s="50" t="s">
        <v>97</v>
      </c>
      <c r="D117" s="24">
        <v>5</v>
      </c>
      <c r="E117" s="43">
        <v>1.4E-2</v>
      </c>
      <c r="F117" s="43">
        <v>1.4E-2</v>
      </c>
      <c r="G117" s="40">
        <f t="shared" si="3"/>
        <v>0</v>
      </c>
      <c r="H117" s="59"/>
      <c r="I117" s="59"/>
      <c r="J117" s="59"/>
      <c r="K117" s="59"/>
      <c r="L117" s="59"/>
      <c r="M117" s="59"/>
      <c r="N117" s="59"/>
    </row>
    <row r="118" spans="1:14" ht="24.95" customHeight="1" x14ac:dyDescent="0.2">
      <c r="A118" s="27" t="s">
        <v>26</v>
      </c>
      <c r="B118" s="27" t="s">
        <v>26</v>
      </c>
      <c r="C118" s="50" t="s">
        <v>101</v>
      </c>
      <c r="D118" s="24">
        <v>7</v>
      </c>
      <c r="E118" s="43">
        <v>0</v>
      </c>
      <c r="F118" s="43">
        <v>0</v>
      </c>
      <c r="G118" s="40">
        <f t="shared" si="3"/>
        <v>0</v>
      </c>
      <c r="H118" s="59"/>
      <c r="I118" s="59"/>
      <c r="J118" s="59"/>
      <c r="K118" s="59"/>
      <c r="L118" s="59"/>
      <c r="M118" s="59"/>
      <c r="N118" s="59"/>
    </row>
    <row r="119" spans="1:14" ht="24.95" customHeight="1" x14ac:dyDescent="0.2">
      <c r="A119" s="27" t="s">
        <v>14</v>
      </c>
      <c r="B119" s="27" t="s">
        <v>14</v>
      </c>
      <c r="C119" s="50" t="s">
        <v>99</v>
      </c>
      <c r="D119" s="24">
        <v>7</v>
      </c>
      <c r="E119" s="43">
        <v>2.166666666666667E-5</v>
      </c>
      <c r="F119" s="43">
        <v>2.166666666666667E-5</v>
      </c>
      <c r="G119" s="40">
        <f t="shared" si="3"/>
        <v>0</v>
      </c>
      <c r="H119" s="59"/>
      <c r="I119" s="59"/>
      <c r="J119" s="59"/>
      <c r="K119" s="59"/>
      <c r="L119" s="59"/>
      <c r="M119" s="59"/>
      <c r="N119" s="59"/>
    </row>
    <row r="120" spans="1:14" ht="24.95" customHeight="1" x14ac:dyDescent="0.2">
      <c r="A120" s="27" t="s">
        <v>151</v>
      </c>
      <c r="B120" s="27" t="s">
        <v>151</v>
      </c>
      <c r="C120" s="50" t="s">
        <v>102</v>
      </c>
      <c r="D120" s="24">
        <v>6</v>
      </c>
      <c r="E120" s="43">
        <v>0</v>
      </c>
      <c r="F120" s="43">
        <v>0</v>
      </c>
      <c r="G120" s="40">
        <f t="shared" si="3"/>
        <v>0</v>
      </c>
      <c r="H120" s="59"/>
      <c r="I120" s="59"/>
      <c r="J120" s="59"/>
      <c r="K120" s="59"/>
      <c r="L120" s="59"/>
      <c r="M120" s="59"/>
      <c r="N120" s="59"/>
    </row>
    <row r="121" spans="1:14" ht="24.95" customHeight="1" x14ac:dyDescent="0.2">
      <c r="A121" s="27" t="s">
        <v>151</v>
      </c>
      <c r="B121" s="27" t="s">
        <v>151</v>
      </c>
      <c r="C121" s="50" t="s">
        <v>98</v>
      </c>
      <c r="D121" s="24">
        <v>7</v>
      </c>
      <c r="E121" s="43">
        <v>2.1666666666666668E-4</v>
      </c>
      <c r="F121" s="43">
        <v>2.1666666666666668E-4</v>
      </c>
      <c r="G121" s="40">
        <f t="shared" si="3"/>
        <v>0</v>
      </c>
      <c r="H121" s="59"/>
      <c r="I121" s="59"/>
      <c r="J121" s="59"/>
      <c r="K121" s="59"/>
      <c r="L121" s="59"/>
      <c r="M121" s="59"/>
      <c r="N121" s="59"/>
    </row>
    <row r="122" spans="1:14" ht="24.95" customHeight="1" x14ac:dyDescent="0.2">
      <c r="A122" s="27" t="s">
        <v>14</v>
      </c>
      <c r="B122" s="27" t="s">
        <v>14</v>
      </c>
      <c r="C122" s="50" t="s">
        <v>110</v>
      </c>
      <c r="D122" s="24">
        <v>7</v>
      </c>
      <c r="E122" s="43">
        <v>0</v>
      </c>
      <c r="F122" s="43">
        <v>0</v>
      </c>
      <c r="G122" s="40">
        <f t="shared" si="3"/>
        <v>0</v>
      </c>
      <c r="H122" s="59"/>
      <c r="I122" s="59"/>
      <c r="J122" s="59"/>
      <c r="K122" s="59"/>
      <c r="L122" s="59"/>
      <c r="M122" s="59"/>
      <c r="N122" s="59"/>
    </row>
    <row r="123" spans="1:14" ht="24.95" customHeight="1" x14ac:dyDescent="0.2">
      <c r="A123" s="27" t="s">
        <v>58</v>
      </c>
      <c r="B123" s="27" t="s">
        <v>58</v>
      </c>
      <c r="C123" s="50" t="s">
        <v>117</v>
      </c>
      <c r="D123" s="24">
        <v>7</v>
      </c>
      <c r="E123" s="43">
        <v>0</v>
      </c>
      <c r="F123" s="43">
        <v>0</v>
      </c>
      <c r="G123" s="40">
        <f t="shared" si="3"/>
        <v>0</v>
      </c>
      <c r="H123" s="59"/>
      <c r="I123" s="59"/>
      <c r="J123" s="59"/>
      <c r="K123" s="59"/>
      <c r="L123" s="59"/>
      <c r="M123" s="59"/>
      <c r="N123" s="59"/>
    </row>
    <row r="124" spans="1:14" ht="24.95" customHeight="1" x14ac:dyDescent="0.2">
      <c r="A124" s="51" t="s">
        <v>55</v>
      </c>
      <c r="B124" s="51" t="s">
        <v>55</v>
      </c>
      <c r="C124" s="50" t="s">
        <v>118</v>
      </c>
      <c r="D124" s="24">
        <v>7</v>
      </c>
      <c r="E124" s="43">
        <v>0</v>
      </c>
      <c r="F124" s="43">
        <v>0</v>
      </c>
      <c r="G124" s="40">
        <f t="shared" si="3"/>
        <v>0</v>
      </c>
      <c r="H124" s="59"/>
      <c r="I124" s="59"/>
      <c r="J124" s="59"/>
      <c r="K124" s="59"/>
      <c r="L124" s="59"/>
      <c r="M124" s="59"/>
      <c r="N124" s="59"/>
    </row>
    <row r="125" spans="1:14" ht="24.95" customHeight="1" x14ac:dyDescent="0.2">
      <c r="A125" s="27" t="s">
        <v>26</v>
      </c>
      <c r="B125" s="27" t="s">
        <v>26</v>
      </c>
      <c r="C125" s="50" t="s">
        <v>119</v>
      </c>
      <c r="D125" s="24">
        <v>7</v>
      </c>
      <c r="E125" s="43">
        <v>6.9999999999999999E-6</v>
      </c>
      <c r="F125" s="43">
        <v>6.9999999999999999E-6</v>
      </c>
      <c r="G125" s="40">
        <f t="shared" si="3"/>
        <v>0</v>
      </c>
      <c r="H125" s="59"/>
      <c r="I125" s="59"/>
      <c r="J125" s="59"/>
      <c r="K125" s="59"/>
      <c r="L125" s="59"/>
      <c r="M125" s="59"/>
      <c r="N125" s="59"/>
    </row>
    <row r="126" spans="1:14" ht="24.95" customHeight="1" x14ac:dyDescent="0.2">
      <c r="A126" s="27" t="s">
        <v>14</v>
      </c>
      <c r="B126" s="27" t="s">
        <v>14</v>
      </c>
      <c r="C126" s="50" t="s">
        <v>120</v>
      </c>
      <c r="D126" s="24">
        <v>6</v>
      </c>
      <c r="E126" s="43">
        <v>5.0000000000000001E-4</v>
      </c>
      <c r="F126" s="43">
        <v>5.0000000000000001E-4</v>
      </c>
      <c r="G126" s="40">
        <f t="shared" si="3"/>
        <v>0</v>
      </c>
      <c r="H126" s="59"/>
      <c r="I126" s="59"/>
      <c r="J126" s="59"/>
      <c r="K126" s="59"/>
      <c r="L126" s="59"/>
      <c r="M126" s="59"/>
      <c r="N126" s="59"/>
    </row>
    <row r="127" spans="1:14" ht="24.95" customHeight="1" x14ac:dyDescent="0.2">
      <c r="A127" s="27" t="s">
        <v>112</v>
      </c>
      <c r="B127" s="27" t="s">
        <v>112</v>
      </c>
      <c r="C127" s="50" t="s">
        <v>113</v>
      </c>
      <c r="D127" s="24">
        <v>6</v>
      </c>
      <c r="E127" s="43">
        <v>0</v>
      </c>
      <c r="F127" s="43">
        <v>0</v>
      </c>
      <c r="G127" s="40">
        <f t="shared" si="3"/>
        <v>0</v>
      </c>
      <c r="H127" s="59"/>
      <c r="I127" s="59"/>
      <c r="J127" s="59"/>
      <c r="K127" s="59"/>
      <c r="L127" s="59"/>
      <c r="M127" s="59"/>
      <c r="N127" s="59"/>
    </row>
    <row r="128" spans="1:14" ht="24.95" customHeight="1" x14ac:dyDescent="0.2">
      <c r="A128" s="27" t="s">
        <v>13</v>
      </c>
      <c r="B128" s="27" t="s">
        <v>13</v>
      </c>
      <c r="C128" s="50" t="s">
        <v>114</v>
      </c>
      <c r="D128" s="24">
        <v>7</v>
      </c>
      <c r="E128" s="43">
        <v>0</v>
      </c>
      <c r="F128" s="43">
        <v>0</v>
      </c>
      <c r="G128" s="40">
        <f t="shared" si="3"/>
        <v>0</v>
      </c>
      <c r="H128" s="59"/>
      <c r="I128" s="59"/>
      <c r="J128" s="59"/>
      <c r="K128" s="59"/>
      <c r="L128" s="59"/>
      <c r="M128" s="59"/>
      <c r="N128" s="59"/>
    </row>
    <row r="129" spans="1:14" ht="24.95" customHeight="1" x14ac:dyDescent="0.2">
      <c r="A129" s="38" t="s">
        <v>55</v>
      </c>
      <c r="B129" s="38" t="s">
        <v>55</v>
      </c>
      <c r="C129" s="50" t="s">
        <v>115</v>
      </c>
      <c r="D129" s="24">
        <v>5</v>
      </c>
      <c r="E129" s="43">
        <v>5.3134999999999996E-3</v>
      </c>
      <c r="F129" s="43">
        <v>5.3134999999999996E-3</v>
      </c>
      <c r="G129" s="40">
        <f t="shared" si="3"/>
        <v>0</v>
      </c>
      <c r="H129" s="59"/>
      <c r="I129" s="59"/>
      <c r="J129" s="59"/>
      <c r="K129" s="59"/>
      <c r="L129" s="59"/>
      <c r="M129" s="59"/>
      <c r="N129" s="59"/>
    </row>
    <row r="130" spans="1:14" ht="24.95" customHeight="1" x14ac:dyDescent="0.2">
      <c r="A130" s="27" t="s">
        <v>13</v>
      </c>
      <c r="B130" s="27" t="s">
        <v>13</v>
      </c>
      <c r="C130" s="50" t="s">
        <v>116</v>
      </c>
      <c r="D130" s="30">
        <v>7</v>
      </c>
      <c r="E130" s="43">
        <v>0</v>
      </c>
      <c r="F130" s="43">
        <v>0</v>
      </c>
      <c r="G130" s="40">
        <f t="shared" si="3"/>
        <v>0</v>
      </c>
      <c r="H130" s="59"/>
      <c r="I130" s="59"/>
      <c r="J130" s="59"/>
      <c r="K130" s="59"/>
      <c r="L130" s="59"/>
      <c r="M130" s="59"/>
      <c r="N130" s="59"/>
    </row>
    <row r="131" spans="1:14" ht="24.95" customHeight="1" x14ac:dyDescent="0.2">
      <c r="A131" s="27" t="s">
        <v>13</v>
      </c>
      <c r="B131" s="27" t="s">
        <v>13</v>
      </c>
      <c r="C131" s="50" t="s">
        <v>123</v>
      </c>
      <c r="D131" s="30">
        <v>7</v>
      </c>
      <c r="E131" s="43">
        <v>0</v>
      </c>
      <c r="F131" s="43">
        <v>0</v>
      </c>
      <c r="G131" s="40">
        <f t="shared" si="3"/>
        <v>0</v>
      </c>
      <c r="H131" s="59"/>
      <c r="I131" s="59"/>
      <c r="J131" s="59"/>
      <c r="K131" s="59"/>
      <c r="L131" s="59"/>
      <c r="M131" s="59"/>
      <c r="N131" s="59"/>
    </row>
    <row r="132" spans="1:14" ht="24.95" customHeight="1" x14ac:dyDescent="0.2">
      <c r="A132" s="27" t="s">
        <v>151</v>
      </c>
      <c r="B132" s="27" t="s">
        <v>151</v>
      </c>
      <c r="C132" s="53" t="s">
        <v>124</v>
      </c>
      <c r="D132" s="30">
        <v>7</v>
      </c>
      <c r="E132" s="43">
        <v>0</v>
      </c>
      <c r="F132" s="43">
        <v>0</v>
      </c>
      <c r="G132" s="40">
        <f t="shared" si="3"/>
        <v>0</v>
      </c>
      <c r="H132" s="59"/>
      <c r="I132" s="59"/>
      <c r="J132" s="59"/>
      <c r="K132" s="59"/>
      <c r="L132" s="59"/>
      <c r="M132" s="59"/>
      <c r="N132" s="59"/>
    </row>
    <row r="133" spans="1:14" ht="24.95" customHeight="1" x14ac:dyDescent="0.2">
      <c r="A133" s="27" t="s">
        <v>13</v>
      </c>
      <c r="B133" s="27" t="s">
        <v>13</v>
      </c>
      <c r="C133" s="50" t="s">
        <v>125</v>
      </c>
      <c r="D133" s="30">
        <v>6</v>
      </c>
      <c r="E133" s="43">
        <v>0</v>
      </c>
      <c r="F133" s="43">
        <v>0</v>
      </c>
      <c r="G133" s="40">
        <f t="shared" si="3"/>
        <v>0</v>
      </c>
      <c r="H133" s="59"/>
      <c r="I133" s="59"/>
      <c r="J133" s="59"/>
      <c r="K133" s="59"/>
      <c r="L133" s="59"/>
      <c r="M133" s="59"/>
      <c r="N133" s="59"/>
    </row>
    <row r="134" spans="1:14" ht="24.95" customHeight="1" x14ac:dyDescent="0.2">
      <c r="A134" s="27" t="s">
        <v>14</v>
      </c>
      <c r="B134" s="27" t="s">
        <v>14</v>
      </c>
      <c r="C134" s="54" t="s">
        <v>127</v>
      </c>
      <c r="D134" s="30">
        <v>6</v>
      </c>
      <c r="E134" s="43">
        <v>5.5066666666666664E-4</v>
      </c>
      <c r="F134" s="43">
        <v>5.5066666666666664E-4</v>
      </c>
      <c r="G134" s="40">
        <f t="shared" si="3"/>
        <v>0</v>
      </c>
      <c r="H134" s="59"/>
      <c r="I134" s="59"/>
      <c r="J134" s="59"/>
      <c r="K134" s="59"/>
      <c r="L134" s="59"/>
      <c r="M134" s="59"/>
      <c r="N134" s="59"/>
    </row>
    <row r="135" spans="1:14" ht="24.95" customHeight="1" x14ac:dyDescent="0.2">
      <c r="A135" s="38" t="s">
        <v>55</v>
      </c>
      <c r="B135" s="38" t="s">
        <v>55</v>
      </c>
      <c r="C135" s="50" t="s">
        <v>134</v>
      </c>
      <c r="D135" s="30">
        <v>6</v>
      </c>
      <c r="E135" s="43">
        <v>5.0000000000000001E-4</v>
      </c>
      <c r="F135" s="43">
        <v>5.0000000000000001E-4</v>
      </c>
      <c r="G135" s="40">
        <f t="shared" si="3"/>
        <v>0</v>
      </c>
      <c r="H135" s="59"/>
      <c r="I135" s="59"/>
      <c r="J135" s="59"/>
      <c r="K135" s="59"/>
      <c r="L135" s="59"/>
      <c r="M135" s="59"/>
      <c r="N135" s="59"/>
    </row>
    <row r="136" spans="1:14" ht="24.95" customHeight="1" x14ac:dyDescent="0.2">
      <c r="A136" s="27" t="s">
        <v>13</v>
      </c>
      <c r="B136" s="27" t="s">
        <v>13</v>
      </c>
      <c r="C136" s="50" t="s">
        <v>135</v>
      </c>
      <c r="D136" s="30">
        <v>6</v>
      </c>
      <c r="E136" s="43">
        <v>0</v>
      </c>
      <c r="F136" s="43">
        <v>0</v>
      </c>
      <c r="G136" s="40">
        <f t="shared" si="3"/>
        <v>0</v>
      </c>
      <c r="H136" s="59"/>
      <c r="I136" s="59"/>
      <c r="J136" s="59"/>
      <c r="K136" s="59"/>
      <c r="L136" s="59"/>
      <c r="M136" s="59"/>
      <c r="N136" s="59"/>
    </row>
    <row r="137" spans="1:14" ht="24.95" customHeight="1" x14ac:dyDescent="0.2">
      <c r="A137" s="27" t="s">
        <v>26</v>
      </c>
      <c r="B137" s="27" t="s">
        <v>26</v>
      </c>
      <c r="C137" s="55" t="s">
        <v>136</v>
      </c>
      <c r="D137" s="30">
        <v>4</v>
      </c>
      <c r="E137" s="43">
        <v>0</v>
      </c>
      <c r="F137" s="43">
        <v>0</v>
      </c>
      <c r="G137" s="40">
        <f t="shared" si="3"/>
        <v>0</v>
      </c>
      <c r="H137" s="59"/>
      <c r="I137" s="59"/>
      <c r="J137" s="59"/>
      <c r="K137" s="59"/>
      <c r="L137" s="59"/>
      <c r="M137" s="59"/>
      <c r="N137" s="59"/>
    </row>
    <row r="138" spans="1:14" ht="24.95" customHeight="1" x14ac:dyDescent="0.2">
      <c r="A138" s="56" t="s">
        <v>26</v>
      </c>
      <c r="B138" s="56" t="s">
        <v>26</v>
      </c>
      <c r="C138" s="50" t="s">
        <v>139</v>
      </c>
      <c r="D138" s="30">
        <v>6</v>
      </c>
      <c r="E138" s="43">
        <v>0</v>
      </c>
      <c r="F138" s="43">
        <v>0</v>
      </c>
      <c r="G138" s="40">
        <f t="shared" si="3"/>
        <v>0</v>
      </c>
      <c r="H138" s="59"/>
      <c r="I138" s="59"/>
      <c r="J138" s="59"/>
      <c r="K138" s="59"/>
      <c r="L138" s="59"/>
      <c r="M138" s="59"/>
      <c r="N138" s="59"/>
    </row>
    <row r="139" spans="1:14" ht="24.95" customHeight="1" x14ac:dyDescent="0.2">
      <c r="A139" s="27" t="s">
        <v>14</v>
      </c>
      <c r="B139" s="27" t="s">
        <v>14</v>
      </c>
      <c r="C139" s="50" t="s">
        <v>141</v>
      </c>
      <c r="D139" s="30">
        <v>7</v>
      </c>
      <c r="E139" s="43">
        <v>0</v>
      </c>
      <c r="F139" s="43">
        <v>0</v>
      </c>
      <c r="G139" s="40">
        <f t="shared" si="3"/>
        <v>0</v>
      </c>
      <c r="H139" s="59"/>
      <c r="I139" s="59"/>
      <c r="J139" s="59"/>
      <c r="K139" s="59"/>
      <c r="L139" s="59"/>
      <c r="M139" s="59"/>
      <c r="N139" s="59"/>
    </row>
    <row r="140" spans="1:14" ht="24.95" customHeight="1" x14ac:dyDescent="0.2">
      <c r="A140" s="27" t="s">
        <v>14</v>
      </c>
      <c r="B140" s="27" t="s">
        <v>14</v>
      </c>
      <c r="C140" s="54" t="s">
        <v>142</v>
      </c>
      <c r="D140" s="30">
        <v>6</v>
      </c>
      <c r="E140" s="43">
        <v>1E-3</v>
      </c>
      <c r="F140" s="43">
        <v>1E-3</v>
      </c>
      <c r="G140" s="40">
        <f t="shared" si="3"/>
        <v>0</v>
      </c>
      <c r="H140" s="59"/>
      <c r="I140" s="59"/>
      <c r="J140" s="59"/>
      <c r="K140" s="59"/>
      <c r="L140" s="59"/>
      <c r="M140" s="59"/>
      <c r="N140" s="59"/>
    </row>
    <row r="141" spans="1:14" ht="24.95" customHeight="1" x14ac:dyDescent="0.2">
      <c r="A141" s="27" t="s">
        <v>26</v>
      </c>
      <c r="B141" s="27" t="s">
        <v>26</v>
      </c>
      <c r="C141" s="50" t="s">
        <v>90</v>
      </c>
      <c r="D141" s="30" t="s">
        <v>108</v>
      </c>
      <c r="E141" s="43">
        <v>4.1999999999999997E-3</v>
      </c>
      <c r="F141" s="43">
        <v>4.1999999999999997E-3</v>
      </c>
      <c r="G141" s="40">
        <f t="shared" si="3"/>
        <v>0</v>
      </c>
      <c r="H141" s="59"/>
      <c r="I141" s="59"/>
      <c r="J141" s="59"/>
      <c r="K141" s="59"/>
      <c r="L141" s="59"/>
      <c r="M141" s="59"/>
      <c r="N141" s="59"/>
    </row>
    <row r="142" spans="1:14" ht="24.95" customHeight="1" x14ac:dyDescent="0.2">
      <c r="A142" s="27" t="s">
        <v>13</v>
      </c>
      <c r="B142" s="27" t="s">
        <v>13</v>
      </c>
      <c r="C142" s="57" t="s">
        <v>145</v>
      </c>
      <c r="D142" s="30">
        <v>6</v>
      </c>
      <c r="E142" s="43">
        <v>6.1093333333333338E-3</v>
      </c>
      <c r="F142" s="43">
        <v>6.1093333333333338E-3</v>
      </c>
      <c r="G142" s="40">
        <f t="shared" si="3"/>
        <v>0</v>
      </c>
      <c r="H142" s="59"/>
      <c r="I142" s="59"/>
      <c r="J142" s="59"/>
      <c r="K142" s="59"/>
      <c r="L142" s="59"/>
      <c r="M142" s="59"/>
      <c r="N142" s="59"/>
    </row>
    <row r="143" spans="1:14" ht="24.95" customHeight="1" x14ac:dyDescent="0.2">
      <c r="A143" s="27" t="s">
        <v>13</v>
      </c>
      <c r="B143" s="27" t="s">
        <v>13</v>
      </c>
      <c r="C143" s="57" t="s">
        <v>155</v>
      </c>
      <c r="D143" s="30">
        <v>6</v>
      </c>
      <c r="E143" s="43">
        <v>0</v>
      </c>
      <c r="F143" s="43">
        <v>0</v>
      </c>
      <c r="G143" s="40">
        <f t="shared" si="3"/>
        <v>0</v>
      </c>
      <c r="H143" s="59"/>
      <c r="I143" s="59"/>
      <c r="J143" s="59"/>
      <c r="K143" s="59"/>
      <c r="L143" s="59"/>
      <c r="M143" s="59"/>
      <c r="N143" s="59"/>
    </row>
    <row r="144" spans="1:14" ht="24.95" customHeight="1" x14ac:dyDescent="0.2">
      <c r="A144" s="27" t="s">
        <v>95</v>
      </c>
      <c r="B144" s="27" t="s">
        <v>95</v>
      </c>
      <c r="C144" s="57" t="s">
        <v>144</v>
      </c>
      <c r="D144" s="30">
        <v>5</v>
      </c>
      <c r="E144" s="43">
        <v>7.4999999999999997E-2</v>
      </c>
      <c r="F144" s="43">
        <v>7.4999999999999997E-2</v>
      </c>
      <c r="G144" s="40">
        <f t="shared" si="3"/>
        <v>0</v>
      </c>
      <c r="H144" s="59"/>
      <c r="I144" s="59"/>
      <c r="J144" s="59"/>
      <c r="K144" s="59"/>
      <c r="L144" s="59"/>
      <c r="M144" s="59"/>
      <c r="N144" s="59"/>
    </row>
    <row r="145" spans="1:14" ht="24.95" customHeight="1" x14ac:dyDescent="0.2">
      <c r="A145" s="27" t="s">
        <v>151</v>
      </c>
      <c r="B145" s="27" t="s">
        <v>151</v>
      </c>
      <c r="C145" s="57" t="s">
        <v>143</v>
      </c>
      <c r="D145" s="30">
        <v>6</v>
      </c>
      <c r="E145" s="43">
        <v>6.1000000000000004E-3</v>
      </c>
      <c r="F145" s="43">
        <v>6.1000000000000004E-3</v>
      </c>
      <c r="G145" s="40">
        <f t="shared" si="3"/>
        <v>0</v>
      </c>
      <c r="H145" s="59"/>
      <c r="I145" s="59"/>
      <c r="J145" s="59"/>
      <c r="K145" s="59"/>
      <c r="L145" s="59"/>
      <c r="M145" s="59"/>
      <c r="N145" s="59"/>
    </row>
    <row r="146" spans="1:14" ht="24.95" customHeight="1" x14ac:dyDescent="0.2">
      <c r="A146" s="27" t="s">
        <v>14</v>
      </c>
      <c r="B146" s="27" t="s">
        <v>14</v>
      </c>
      <c r="C146" s="57" t="s">
        <v>146</v>
      </c>
      <c r="D146" s="30">
        <v>6</v>
      </c>
      <c r="E146" s="43">
        <v>1.8E-3</v>
      </c>
      <c r="F146" s="43">
        <v>1.8E-3</v>
      </c>
      <c r="G146" s="40">
        <f t="shared" si="3"/>
        <v>0</v>
      </c>
      <c r="H146" s="59"/>
      <c r="I146" s="59"/>
      <c r="J146" s="59"/>
      <c r="K146" s="59"/>
      <c r="L146" s="59"/>
      <c r="M146" s="59"/>
      <c r="N146" s="59"/>
    </row>
    <row r="147" spans="1:14" ht="24.95" customHeight="1" x14ac:dyDescent="0.2">
      <c r="A147" s="27" t="s">
        <v>14</v>
      </c>
      <c r="B147" s="27" t="s">
        <v>14</v>
      </c>
      <c r="C147" s="57" t="s">
        <v>147</v>
      </c>
      <c r="D147" s="30">
        <v>5</v>
      </c>
      <c r="E147" s="43">
        <v>1.3521999999999999E-2</v>
      </c>
      <c r="F147" s="43">
        <v>1.3521999999999999E-2</v>
      </c>
      <c r="G147" s="40">
        <f t="shared" si="3"/>
        <v>0</v>
      </c>
      <c r="H147" s="59"/>
      <c r="I147" s="59"/>
      <c r="J147" s="59"/>
      <c r="K147" s="59"/>
      <c r="L147" s="59"/>
      <c r="M147" s="59"/>
      <c r="N147" s="59"/>
    </row>
    <row r="148" spans="1:14" ht="24.95" customHeight="1" x14ac:dyDescent="0.2">
      <c r="A148" s="27" t="s">
        <v>149</v>
      </c>
      <c r="B148" s="27" t="s">
        <v>149</v>
      </c>
      <c r="C148" s="57" t="s">
        <v>148</v>
      </c>
      <c r="D148" s="30">
        <v>6</v>
      </c>
      <c r="E148" s="43">
        <v>1.4999999999999999E-2</v>
      </c>
      <c r="F148" s="43">
        <v>1.4999999999999999E-2</v>
      </c>
      <c r="G148" s="40">
        <f t="shared" si="3"/>
        <v>0</v>
      </c>
      <c r="H148" s="59"/>
      <c r="I148" s="59"/>
      <c r="J148" s="59"/>
      <c r="K148" s="59"/>
      <c r="L148" s="59"/>
      <c r="M148" s="59"/>
      <c r="N148" s="59"/>
    </row>
    <row r="149" spans="1:14" ht="24.95" customHeight="1" x14ac:dyDescent="0.2">
      <c r="A149" s="27" t="s">
        <v>156</v>
      </c>
      <c r="B149" s="27" t="s">
        <v>14</v>
      </c>
      <c r="C149" s="57" t="s">
        <v>152</v>
      </c>
      <c r="D149" s="30">
        <v>5</v>
      </c>
      <c r="E149" s="43">
        <v>1.2239999999999999E-2</v>
      </c>
      <c r="F149" s="43">
        <v>1.2239999999999999E-2</v>
      </c>
      <c r="G149" s="40">
        <f t="shared" si="3"/>
        <v>0</v>
      </c>
      <c r="H149" s="59"/>
      <c r="I149" s="59"/>
      <c r="J149" s="59"/>
      <c r="K149" s="59"/>
      <c r="L149" s="59"/>
      <c r="M149" s="59"/>
      <c r="N149" s="59"/>
    </row>
    <row r="150" spans="1:14" ht="24.95" customHeight="1" x14ac:dyDescent="0.2">
      <c r="A150" s="27" t="s">
        <v>156</v>
      </c>
      <c r="B150" s="27" t="s">
        <v>14</v>
      </c>
      <c r="C150" s="57" t="s">
        <v>150</v>
      </c>
      <c r="D150" s="30">
        <v>4</v>
      </c>
      <c r="E150" s="43">
        <v>0.34499999999999997</v>
      </c>
      <c r="F150" s="43">
        <v>0.34499999999999997</v>
      </c>
      <c r="G150" s="40">
        <f t="shared" si="3"/>
        <v>0</v>
      </c>
      <c r="H150" s="59"/>
      <c r="I150" s="59"/>
      <c r="J150" s="59"/>
      <c r="K150" s="59"/>
      <c r="L150" s="59"/>
      <c r="M150" s="59"/>
      <c r="N150" s="59"/>
    </row>
    <row r="151" spans="1:14" ht="24.95" customHeight="1" x14ac:dyDescent="0.2">
      <c r="A151" s="27" t="s">
        <v>95</v>
      </c>
      <c r="B151" s="27" t="s">
        <v>95</v>
      </c>
      <c r="C151" s="57" t="s">
        <v>157</v>
      </c>
      <c r="D151" s="30">
        <v>5</v>
      </c>
      <c r="E151" s="43">
        <v>0</v>
      </c>
      <c r="F151" s="43">
        <v>0</v>
      </c>
      <c r="G151" s="40">
        <f t="shared" si="3"/>
        <v>0</v>
      </c>
      <c r="H151" s="59"/>
      <c r="I151" s="59"/>
      <c r="J151" s="59"/>
      <c r="K151" s="59"/>
      <c r="L151" s="59"/>
      <c r="M151" s="59"/>
      <c r="N151" s="59"/>
    </row>
    <row r="152" spans="1:14" ht="24.95" customHeight="1" x14ac:dyDescent="0.2">
      <c r="A152" s="27" t="s">
        <v>151</v>
      </c>
      <c r="B152" s="27" t="s">
        <v>151</v>
      </c>
      <c r="C152" s="57" t="s">
        <v>158</v>
      </c>
      <c r="D152" s="30">
        <v>7</v>
      </c>
      <c r="E152" s="43">
        <v>5.5500000000000005E-4</v>
      </c>
      <c r="F152" s="43">
        <v>5.5500000000000005E-4</v>
      </c>
      <c r="G152" s="40">
        <f t="shared" si="3"/>
        <v>0</v>
      </c>
      <c r="H152" s="59"/>
      <c r="I152" s="59"/>
      <c r="J152" s="59"/>
      <c r="K152" s="59"/>
      <c r="L152" s="59"/>
      <c r="M152" s="59"/>
      <c r="N152" s="59"/>
    </row>
    <row r="153" spans="1:14" ht="24.95" customHeight="1" x14ac:dyDescent="0.2">
      <c r="A153" s="27" t="s">
        <v>159</v>
      </c>
      <c r="B153" s="27" t="s">
        <v>159</v>
      </c>
      <c r="C153" s="57" t="s">
        <v>160</v>
      </c>
      <c r="D153" s="30">
        <v>7</v>
      </c>
      <c r="E153" s="43">
        <v>2.9999999999999997E-4</v>
      </c>
      <c r="F153" s="43">
        <v>2.9999999999999997E-4</v>
      </c>
      <c r="G153" s="40">
        <f t="shared" si="3"/>
        <v>0</v>
      </c>
      <c r="H153" s="59"/>
      <c r="I153" s="59"/>
      <c r="J153" s="59"/>
      <c r="K153" s="59"/>
      <c r="L153" s="59"/>
      <c r="M153" s="59"/>
      <c r="N153" s="59"/>
    </row>
    <row r="154" spans="1:14" ht="24.95" customHeight="1" x14ac:dyDescent="0.2">
      <c r="A154" s="27" t="s">
        <v>151</v>
      </c>
      <c r="B154" s="27" t="s">
        <v>151</v>
      </c>
      <c r="C154" s="57" t="s">
        <v>163</v>
      </c>
      <c r="D154" s="30">
        <v>6</v>
      </c>
      <c r="E154" s="43">
        <v>1E-3</v>
      </c>
      <c r="F154" s="43">
        <v>1E-3</v>
      </c>
      <c r="G154" s="40">
        <f t="shared" si="3"/>
        <v>0</v>
      </c>
      <c r="H154" s="59"/>
      <c r="I154" s="59"/>
      <c r="J154" s="59"/>
      <c r="K154" s="59"/>
      <c r="L154" s="59"/>
      <c r="M154" s="59"/>
      <c r="N154" s="59"/>
    </row>
    <row r="155" spans="1:14" ht="24.95" customHeight="1" x14ac:dyDescent="0.2">
      <c r="A155" s="27" t="s">
        <v>149</v>
      </c>
      <c r="B155" s="27" t="s">
        <v>149</v>
      </c>
      <c r="C155" s="57" t="s">
        <v>164</v>
      </c>
      <c r="D155" s="30">
        <v>4</v>
      </c>
      <c r="E155" s="43">
        <v>0.21</v>
      </c>
      <c r="F155" s="43">
        <v>0.21</v>
      </c>
      <c r="G155" s="40">
        <f t="shared" si="3"/>
        <v>0</v>
      </c>
      <c r="H155" s="59"/>
      <c r="I155" s="59"/>
      <c r="J155" s="59"/>
      <c r="K155" s="59"/>
      <c r="L155" s="59"/>
      <c r="M155" s="59"/>
      <c r="N155" s="59"/>
    </row>
    <row r="156" spans="1:14" ht="24.95" customHeight="1" x14ac:dyDescent="0.2">
      <c r="A156" s="27" t="s">
        <v>151</v>
      </c>
      <c r="B156" s="27" t="s">
        <v>151</v>
      </c>
      <c r="C156" s="57" t="s">
        <v>161</v>
      </c>
      <c r="D156" s="30">
        <v>7</v>
      </c>
      <c r="E156" s="43">
        <v>2.5000000000000001E-5</v>
      </c>
      <c r="F156" s="43">
        <v>2.5000000000000001E-5</v>
      </c>
      <c r="G156" s="40">
        <f t="shared" si="3"/>
        <v>0</v>
      </c>
      <c r="H156" s="59"/>
      <c r="I156" s="59"/>
      <c r="J156" s="59"/>
      <c r="K156" s="59"/>
      <c r="L156" s="59"/>
      <c r="M156" s="59"/>
      <c r="N156" s="59"/>
    </row>
    <row r="157" spans="1:14" ht="24.95" customHeight="1" x14ac:dyDescent="0.2">
      <c r="A157" s="27"/>
      <c r="B157" s="27"/>
      <c r="C157" s="50" t="s">
        <v>109</v>
      </c>
      <c r="D157" s="30">
        <v>8</v>
      </c>
      <c r="E157" s="43">
        <v>0.77</v>
      </c>
      <c r="F157" s="43">
        <v>0.77</v>
      </c>
      <c r="G157" s="40">
        <f t="shared" si="3"/>
        <v>0</v>
      </c>
      <c r="H157" s="59"/>
      <c r="I157" s="59"/>
      <c r="J157" s="59"/>
      <c r="K157" s="59"/>
      <c r="L157" s="59"/>
      <c r="M157" s="59"/>
      <c r="N157" s="59"/>
    </row>
    <row r="158" spans="1:14" ht="15" x14ac:dyDescent="0.2">
      <c r="E158" s="22">
        <f>SUM(E15:E157)</f>
        <v>2.8274291666666653</v>
      </c>
      <c r="F158" s="22">
        <f t="shared" ref="F158:G158" si="4">SUM(F15:F157)</f>
        <v>2.8274291666666653</v>
      </c>
      <c r="G158" s="22">
        <f t="shared" si="4"/>
        <v>0</v>
      </c>
      <c r="H158" s="59"/>
      <c r="I158" s="59"/>
      <c r="J158" s="59"/>
      <c r="K158" s="59"/>
      <c r="L158" s="59"/>
      <c r="M158" s="59"/>
      <c r="N158" s="59"/>
    </row>
    <row r="159" spans="1:14" ht="15" x14ac:dyDescent="0.2">
      <c r="E159" s="22"/>
      <c r="F159" s="22"/>
      <c r="G159" s="22"/>
      <c r="H159" s="59"/>
      <c r="I159" s="59"/>
      <c r="J159" s="59"/>
      <c r="K159" s="59"/>
      <c r="L159" s="59"/>
      <c r="M159" s="59"/>
      <c r="N159" s="59"/>
    </row>
    <row r="160" spans="1:14" ht="15" x14ac:dyDescent="0.2">
      <c r="H160" s="59"/>
      <c r="I160" s="59"/>
      <c r="J160" s="59"/>
      <c r="K160" s="59"/>
      <c r="L160" s="59"/>
      <c r="M160" s="59"/>
      <c r="N160" s="59"/>
    </row>
    <row r="161" spans="8:14" ht="15" x14ac:dyDescent="0.2">
      <c r="H161" s="59"/>
      <c r="I161" s="59"/>
      <c r="J161" s="59"/>
      <c r="K161" s="59"/>
      <c r="L161" s="59"/>
      <c r="M161" s="59"/>
      <c r="N161" s="59"/>
    </row>
    <row r="162" spans="8:14" ht="15" x14ac:dyDescent="0.2">
      <c r="H162" s="59"/>
      <c r="I162" s="59"/>
      <c r="J162" s="59"/>
      <c r="K162" s="59"/>
      <c r="L162" s="59"/>
      <c r="M162" s="59"/>
      <c r="N162" s="59"/>
    </row>
    <row r="163" spans="8:14" ht="15" x14ac:dyDescent="0.2">
      <c r="H163" s="59"/>
      <c r="I163" s="59"/>
      <c r="J163" s="59"/>
      <c r="K163" s="59"/>
      <c r="L163" s="59"/>
      <c r="M163" s="59"/>
      <c r="N163" s="59"/>
    </row>
    <row r="164" spans="8:14" ht="15" x14ac:dyDescent="0.2">
      <c r="H164" s="59"/>
      <c r="I164" s="59"/>
      <c r="J164" s="59"/>
      <c r="K164" s="59"/>
      <c r="L164" s="59"/>
      <c r="M164" s="59"/>
      <c r="N164" s="59"/>
    </row>
    <row r="165" spans="8:14" ht="15" x14ac:dyDescent="0.2">
      <c r="H165" s="59"/>
      <c r="I165" s="59"/>
      <c r="J165" s="59"/>
      <c r="K165" s="59"/>
      <c r="L165" s="59"/>
      <c r="M165" s="59"/>
      <c r="N165" s="59"/>
    </row>
    <row r="166" spans="8:14" ht="15" x14ac:dyDescent="0.2">
      <c r="H166" s="59"/>
      <c r="I166" s="59"/>
      <c r="J166" s="59"/>
      <c r="K166" s="59"/>
      <c r="L166" s="59"/>
      <c r="M166" s="59"/>
      <c r="N166" s="59"/>
    </row>
    <row r="167" spans="8:14" ht="15" x14ac:dyDescent="0.2">
      <c r="H167" s="59"/>
      <c r="I167" s="59"/>
      <c r="J167" s="59"/>
      <c r="K167" s="59"/>
      <c r="L167" s="59"/>
      <c r="M167" s="59"/>
      <c r="N167" s="59"/>
    </row>
    <row r="168" spans="8:14" ht="15" x14ac:dyDescent="0.2">
      <c r="H168" s="59"/>
      <c r="I168" s="59"/>
      <c r="J168" s="59"/>
      <c r="K168" s="59"/>
      <c r="L168" s="59"/>
      <c r="M168" s="59"/>
      <c r="N168" s="59"/>
    </row>
    <row r="169" spans="8:14" ht="15" x14ac:dyDescent="0.2">
      <c r="H169" s="59"/>
      <c r="I169" s="59"/>
      <c r="J169" s="59"/>
      <c r="K169" s="59"/>
      <c r="L169" s="59"/>
      <c r="M169" s="59"/>
      <c r="N169" s="59"/>
    </row>
    <row r="170" spans="8:14" ht="15" x14ac:dyDescent="0.2">
      <c r="H170" s="59"/>
      <c r="I170" s="59"/>
      <c r="J170" s="59"/>
      <c r="K170" s="59"/>
      <c r="L170" s="59"/>
      <c r="M170" s="59"/>
      <c r="N170" s="59"/>
    </row>
    <row r="171" spans="8:14" ht="15" x14ac:dyDescent="0.2">
      <c r="H171" s="59"/>
      <c r="I171" s="59"/>
      <c r="J171" s="59"/>
      <c r="K171" s="59"/>
      <c r="L171" s="59"/>
      <c r="M171" s="59"/>
      <c r="N171" s="59"/>
    </row>
    <row r="172" spans="8:14" ht="15" x14ac:dyDescent="0.2">
      <c r="H172" s="59"/>
      <c r="I172" s="59"/>
      <c r="J172" s="59"/>
      <c r="K172" s="59"/>
      <c r="L172" s="59"/>
      <c r="M172" s="59"/>
      <c r="N172" s="59"/>
    </row>
    <row r="173" spans="8:14" ht="15" x14ac:dyDescent="0.2">
      <c r="H173" s="59"/>
      <c r="I173" s="59"/>
      <c r="J173" s="59"/>
      <c r="K173" s="59"/>
      <c r="L173" s="59"/>
      <c r="M173" s="59"/>
      <c r="N173" s="59"/>
    </row>
    <row r="174" spans="8:14" ht="15" x14ac:dyDescent="0.2">
      <c r="H174" s="59"/>
      <c r="I174" s="59"/>
      <c r="J174" s="59"/>
      <c r="K174" s="59"/>
      <c r="L174" s="59"/>
      <c r="M174" s="59"/>
      <c r="N174" s="59"/>
    </row>
    <row r="175" spans="8:14" ht="15" x14ac:dyDescent="0.2">
      <c r="H175" s="59"/>
      <c r="I175" s="59"/>
      <c r="J175" s="59"/>
      <c r="K175" s="59"/>
      <c r="L175" s="59"/>
      <c r="M175" s="59"/>
      <c r="N175" s="59"/>
    </row>
    <row r="182" spans="8:14" ht="15" x14ac:dyDescent="0.2">
      <c r="H182" s="59"/>
      <c r="I182" s="59"/>
      <c r="J182" s="59"/>
      <c r="K182" s="59"/>
      <c r="L182" s="59"/>
      <c r="M182" s="59"/>
      <c r="N182" s="59"/>
    </row>
    <row r="183" spans="8:14" ht="15" x14ac:dyDescent="0.2">
      <c r="H183" s="59"/>
      <c r="I183" s="59"/>
      <c r="J183" s="59"/>
      <c r="K183" s="59"/>
      <c r="L183" s="59"/>
      <c r="M183" s="59"/>
      <c r="N183" s="59"/>
    </row>
    <row r="184" spans="8:14" ht="15" x14ac:dyDescent="0.2">
      <c r="H184" s="59"/>
      <c r="I184" s="59"/>
      <c r="J184" s="59"/>
      <c r="K184" s="59"/>
      <c r="L184" s="59"/>
      <c r="M184" s="59"/>
      <c r="N184" s="59"/>
    </row>
    <row r="185" spans="8:14" ht="15" x14ac:dyDescent="0.2">
      <c r="H185" s="59"/>
      <c r="I185" s="59"/>
      <c r="J185" s="59"/>
      <c r="K185" s="59"/>
      <c r="L185" s="59"/>
      <c r="M185" s="59"/>
      <c r="N185" s="59"/>
    </row>
    <row r="186" spans="8:14" ht="15" x14ac:dyDescent="0.2">
      <c r="H186" s="59"/>
      <c r="I186" s="59"/>
      <c r="J186" s="59"/>
      <c r="K186" s="59"/>
      <c r="L186" s="59"/>
      <c r="M186" s="59"/>
      <c r="N186" s="59"/>
    </row>
    <row r="187" spans="8:14" ht="15" x14ac:dyDescent="0.2">
      <c r="H187" s="59"/>
      <c r="I187" s="59"/>
      <c r="J187" s="59"/>
      <c r="K187" s="59"/>
      <c r="L187" s="59"/>
      <c r="M187" s="59"/>
      <c r="N187" s="59"/>
    </row>
    <row r="188" spans="8:14" ht="15" x14ac:dyDescent="0.2">
      <c r="H188" s="59"/>
      <c r="I188" s="59"/>
      <c r="J188" s="59"/>
      <c r="K188" s="59"/>
      <c r="L188" s="59"/>
      <c r="M188" s="59"/>
      <c r="N188" s="59"/>
    </row>
    <row r="189" spans="8:14" ht="15" x14ac:dyDescent="0.2">
      <c r="H189" s="59"/>
      <c r="I189" s="59"/>
      <c r="J189" s="59"/>
      <c r="K189" s="59"/>
      <c r="L189" s="59"/>
      <c r="M189" s="59"/>
      <c r="N189" s="59"/>
    </row>
    <row r="190" spans="8:14" ht="15" x14ac:dyDescent="0.2">
      <c r="H190" s="59"/>
      <c r="I190" s="59"/>
      <c r="J190" s="59"/>
      <c r="K190" s="59"/>
      <c r="L190" s="59"/>
      <c r="M190" s="59"/>
      <c r="N190" s="59"/>
    </row>
    <row r="191" spans="8:14" ht="15" x14ac:dyDescent="0.2">
      <c r="H191" s="59"/>
      <c r="I191" s="59"/>
      <c r="J191" s="59"/>
      <c r="K191" s="59"/>
      <c r="L191" s="59"/>
      <c r="M191" s="59"/>
      <c r="N191" s="59"/>
    </row>
    <row r="192" spans="8:14" ht="15" x14ac:dyDescent="0.2">
      <c r="H192" s="59"/>
      <c r="I192" s="59"/>
      <c r="J192" s="59"/>
      <c r="K192" s="59"/>
      <c r="L192" s="59"/>
      <c r="M192" s="59"/>
      <c r="N192" s="59"/>
    </row>
    <row r="193" spans="8:14" ht="15" x14ac:dyDescent="0.2">
      <c r="H193" s="59"/>
      <c r="I193" s="59"/>
      <c r="J193" s="59"/>
      <c r="K193" s="59"/>
      <c r="L193" s="59"/>
      <c r="M193" s="59"/>
      <c r="N193" s="59"/>
    </row>
    <row r="194" spans="8:14" ht="15" x14ac:dyDescent="0.2">
      <c r="H194" s="59"/>
      <c r="I194" s="59"/>
      <c r="J194" s="59"/>
      <c r="K194" s="59"/>
      <c r="L194" s="59"/>
      <c r="M194" s="59"/>
      <c r="N194" s="59"/>
    </row>
    <row r="195" spans="8:14" ht="15" x14ac:dyDescent="0.2">
      <c r="H195" s="59"/>
      <c r="I195" s="59"/>
      <c r="J195" s="59"/>
      <c r="K195" s="59"/>
      <c r="L195" s="59"/>
      <c r="M195" s="59"/>
      <c r="N195" s="59"/>
    </row>
    <row r="196" spans="8:14" ht="15" x14ac:dyDescent="0.2">
      <c r="H196" s="59"/>
      <c r="I196" s="59"/>
      <c r="J196" s="59"/>
      <c r="K196" s="59"/>
      <c r="L196" s="59"/>
      <c r="M196" s="59"/>
      <c r="N196" s="59"/>
    </row>
    <row r="197" spans="8:14" ht="15" x14ac:dyDescent="0.2">
      <c r="H197" s="59"/>
      <c r="I197" s="59"/>
      <c r="J197" s="59"/>
      <c r="K197" s="59"/>
      <c r="L197" s="59"/>
      <c r="M197" s="59"/>
      <c r="N197" s="59"/>
    </row>
    <row r="198" spans="8:14" ht="15" x14ac:dyDescent="0.2">
      <c r="H198" s="59"/>
      <c r="I198" s="59"/>
      <c r="J198" s="59"/>
      <c r="K198" s="59"/>
      <c r="L198" s="59"/>
      <c r="M198" s="59"/>
      <c r="N198" s="59"/>
    </row>
    <row r="199" spans="8:14" ht="15" x14ac:dyDescent="0.2">
      <c r="H199" s="59"/>
      <c r="I199" s="59"/>
      <c r="J199" s="59"/>
      <c r="K199" s="59"/>
      <c r="L199" s="59"/>
      <c r="M199" s="59"/>
      <c r="N199" s="59"/>
    </row>
    <row r="200" spans="8:14" ht="15" x14ac:dyDescent="0.2">
      <c r="H200" s="59"/>
      <c r="I200" s="59"/>
      <c r="J200" s="59"/>
      <c r="K200" s="59"/>
      <c r="L200" s="59"/>
      <c r="M200" s="59"/>
      <c r="N200" s="59"/>
    </row>
    <row r="201" spans="8:14" ht="15" x14ac:dyDescent="0.2">
      <c r="H201" s="59"/>
      <c r="I201" s="59"/>
      <c r="J201" s="59"/>
      <c r="K201" s="59"/>
      <c r="L201" s="59"/>
      <c r="M201" s="59"/>
      <c r="N201" s="59"/>
    </row>
    <row r="202" spans="8:14" ht="15" x14ac:dyDescent="0.2">
      <c r="H202" s="59"/>
      <c r="I202" s="59"/>
      <c r="J202" s="59"/>
      <c r="K202" s="59"/>
      <c r="L202" s="59"/>
      <c r="M202" s="59"/>
      <c r="N202" s="59"/>
    </row>
    <row r="203" spans="8:14" ht="15" x14ac:dyDescent="0.2">
      <c r="H203" s="59"/>
      <c r="I203" s="59"/>
      <c r="J203" s="59"/>
      <c r="K203" s="59"/>
      <c r="L203" s="59"/>
      <c r="M203" s="59"/>
      <c r="N203" s="59"/>
    </row>
    <row r="204" spans="8:14" ht="15" x14ac:dyDescent="0.2">
      <c r="H204" s="59"/>
      <c r="I204" s="59"/>
      <c r="J204" s="59"/>
      <c r="K204" s="59"/>
      <c r="L204" s="59"/>
      <c r="M204" s="59"/>
      <c r="N204" s="59"/>
    </row>
    <row r="205" spans="8:14" ht="15" x14ac:dyDescent="0.2">
      <c r="H205" s="59"/>
      <c r="I205" s="59"/>
      <c r="J205" s="59"/>
      <c r="K205" s="59"/>
      <c r="L205" s="59"/>
      <c r="M205" s="59"/>
      <c r="N205" s="59"/>
    </row>
    <row r="206" spans="8:14" ht="15" x14ac:dyDescent="0.2">
      <c r="H206" s="59"/>
      <c r="I206" s="59"/>
      <c r="J206" s="59"/>
      <c r="K206" s="59"/>
      <c r="L206" s="59"/>
      <c r="M206" s="59"/>
      <c r="N206" s="59"/>
    </row>
    <row r="207" spans="8:14" ht="15" x14ac:dyDescent="0.2">
      <c r="H207" s="59"/>
      <c r="I207" s="59"/>
      <c r="J207" s="59"/>
      <c r="K207" s="59"/>
      <c r="L207" s="59"/>
      <c r="M207" s="59"/>
      <c r="N207" s="59"/>
    </row>
    <row r="208" spans="8:14" ht="15" x14ac:dyDescent="0.2">
      <c r="H208" s="59"/>
      <c r="I208" s="59"/>
      <c r="J208" s="59"/>
      <c r="K208" s="59"/>
      <c r="L208" s="59"/>
      <c r="M208" s="59"/>
      <c r="N208" s="59"/>
    </row>
    <row r="209" spans="8:14" ht="15" x14ac:dyDescent="0.2">
      <c r="H209" s="59"/>
      <c r="I209" s="59"/>
      <c r="J209" s="59"/>
      <c r="K209" s="59"/>
      <c r="L209" s="59"/>
      <c r="M209" s="59"/>
      <c r="N209" s="59"/>
    </row>
    <row r="210" spans="8:14" ht="15" x14ac:dyDescent="0.2">
      <c r="H210" s="59"/>
      <c r="I210" s="59"/>
      <c r="J210" s="59"/>
      <c r="K210" s="59"/>
      <c r="L210" s="59"/>
      <c r="M210" s="59"/>
      <c r="N210" s="59"/>
    </row>
    <row r="211" spans="8:14" ht="15" x14ac:dyDescent="0.2">
      <c r="H211" s="59"/>
      <c r="I211" s="59"/>
      <c r="J211" s="59"/>
      <c r="K211" s="59"/>
      <c r="L211" s="59"/>
      <c r="M211" s="59"/>
      <c r="N211" s="59"/>
    </row>
    <row r="212" spans="8:14" ht="15" x14ac:dyDescent="0.2">
      <c r="H212" s="59"/>
      <c r="I212" s="59"/>
      <c r="J212" s="59"/>
      <c r="K212" s="59"/>
      <c r="L212" s="59"/>
      <c r="M212" s="59"/>
      <c r="N212" s="59"/>
    </row>
    <row r="213" spans="8:14" ht="15" x14ac:dyDescent="0.2">
      <c r="H213" s="59"/>
      <c r="I213" s="59"/>
      <c r="J213" s="59"/>
      <c r="K213" s="59"/>
      <c r="L213" s="59"/>
      <c r="M213" s="59"/>
      <c r="N213" s="59"/>
    </row>
    <row r="214" spans="8:14" ht="15" x14ac:dyDescent="0.2">
      <c r="H214" s="59"/>
      <c r="I214" s="59"/>
      <c r="J214" s="59"/>
      <c r="K214" s="59"/>
      <c r="L214" s="59"/>
      <c r="M214" s="59"/>
      <c r="N214" s="59"/>
    </row>
    <row r="215" spans="8:14" ht="15" x14ac:dyDescent="0.2">
      <c r="H215" s="59"/>
      <c r="I215" s="59"/>
      <c r="J215" s="59"/>
      <c r="K215" s="59"/>
      <c r="L215" s="59"/>
      <c r="M215" s="59"/>
      <c r="N215" s="59"/>
    </row>
    <row r="216" spans="8:14" ht="15" x14ac:dyDescent="0.2">
      <c r="H216" s="59"/>
      <c r="I216" s="59"/>
      <c r="J216" s="59"/>
      <c r="K216" s="59"/>
      <c r="L216" s="59"/>
      <c r="M216" s="59"/>
      <c r="N216" s="59"/>
    </row>
    <row r="217" spans="8:14" ht="15" x14ac:dyDescent="0.2">
      <c r="H217" s="59"/>
      <c r="I217" s="59"/>
      <c r="J217" s="59"/>
      <c r="K217" s="59"/>
      <c r="L217" s="59"/>
      <c r="M217" s="59"/>
      <c r="N217" s="59"/>
    </row>
    <row r="218" spans="8:14" ht="15" x14ac:dyDescent="0.2">
      <c r="H218" s="59"/>
      <c r="I218" s="59"/>
      <c r="J218" s="59"/>
      <c r="K218" s="59"/>
      <c r="L218" s="59"/>
      <c r="M218" s="59"/>
      <c r="N218" s="59"/>
    </row>
    <row r="219" spans="8:14" ht="15" x14ac:dyDescent="0.2">
      <c r="H219" s="59"/>
      <c r="I219" s="59"/>
      <c r="J219" s="59"/>
      <c r="K219" s="59"/>
      <c r="L219" s="59"/>
      <c r="M219" s="59"/>
      <c r="N219" s="59"/>
    </row>
    <row r="220" spans="8:14" ht="15" x14ac:dyDescent="0.2">
      <c r="H220" s="59"/>
      <c r="I220" s="59"/>
      <c r="J220" s="59"/>
      <c r="K220" s="59"/>
      <c r="L220" s="59"/>
      <c r="M220" s="59"/>
      <c r="N220" s="59"/>
    </row>
    <row r="221" spans="8:14" ht="15" x14ac:dyDescent="0.2">
      <c r="H221" s="59"/>
      <c r="I221" s="59"/>
      <c r="J221" s="59"/>
      <c r="K221" s="59"/>
      <c r="L221" s="59"/>
      <c r="M221" s="59"/>
      <c r="N221" s="59"/>
    </row>
    <row r="222" spans="8:14" ht="15" x14ac:dyDescent="0.2">
      <c r="H222" s="59"/>
      <c r="I222" s="59"/>
      <c r="J222" s="59"/>
      <c r="K222" s="59"/>
      <c r="L222" s="59"/>
      <c r="M222" s="59"/>
      <c r="N222" s="59"/>
    </row>
    <row r="223" spans="8:14" ht="15" x14ac:dyDescent="0.2">
      <c r="H223" s="59"/>
      <c r="I223" s="59"/>
      <c r="J223" s="59"/>
      <c r="K223" s="59"/>
      <c r="L223" s="59"/>
      <c r="M223" s="59"/>
      <c r="N223" s="59"/>
    </row>
    <row r="224" spans="8:14" ht="15" x14ac:dyDescent="0.2">
      <c r="H224" s="59"/>
      <c r="I224" s="59"/>
      <c r="J224" s="59"/>
      <c r="K224" s="59"/>
      <c r="L224" s="59"/>
      <c r="M224" s="59"/>
      <c r="N224" s="59"/>
    </row>
    <row r="225" spans="8:14" ht="15" x14ac:dyDescent="0.2">
      <c r="H225" s="59"/>
      <c r="I225" s="59"/>
      <c r="J225" s="59"/>
      <c r="K225" s="59"/>
      <c r="L225" s="59"/>
      <c r="M225" s="59"/>
      <c r="N225" s="59"/>
    </row>
    <row r="226" spans="8:14" ht="15" x14ac:dyDescent="0.2">
      <c r="H226" s="59"/>
      <c r="I226" s="59"/>
      <c r="J226" s="59"/>
      <c r="K226" s="59"/>
      <c r="L226" s="59"/>
      <c r="M226" s="59"/>
      <c r="N226" s="59"/>
    </row>
    <row r="227" spans="8:14" ht="15" x14ac:dyDescent="0.2">
      <c r="H227" s="59"/>
      <c r="I227" s="59"/>
      <c r="J227" s="59"/>
      <c r="K227" s="59"/>
      <c r="L227" s="59"/>
      <c r="M227" s="59"/>
      <c r="N227" s="59"/>
    </row>
    <row r="228" spans="8:14" ht="15" x14ac:dyDescent="0.2">
      <c r="H228" s="59"/>
      <c r="I228" s="59"/>
      <c r="J228" s="59"/>
      <c r="K228" s="59"/>
      <c r="L228" s="59"/>
      <c r="M228" s="59"/>
      <c r="N228" s="59"/>
    </row>
    <row r="229" spans="8:14" ht="15" x14ac:dyDescent="0.2">
      <c r="H229" s="59"/>
      <c r="I229" s="59"/>
      <c r="J229" s="59"/>
      <c r="K229" s="59"/>
      <c r="L229" s="59"/>
      <c r="M229" s="59"/>
      <c r="N229" s="59"/>
    </row>
    <row r="230" spans="8:14" ht="15" x14ac:dyDescent="0.2">
      <c r="H230" s="59"/>
      <c r="I230" s="59"/>
      <c r="J230" s="59"/>
      <c r="K230" s="59"/>
      <c r="L230" s="59"/>
      <c r="M230" s="59"/>
      <c r="N230" s="59"/>
    </row>
    <row r="231" spans="8:14" ht="15" x14ac:dyDescent="0.2">
      <c r="H231" s="59"/>
      <c r="I231" s="59"/>
      <c r="J231" s="59"/>
      <c r="K231" s="59"/>
      <c r="L231" s="59"/>
      <c r="M231" s="59"/>
      <c r="N231" s="59"/>
    </row>
    <row r="232" spans="8:14" ht="15" x14ac:dyDescent="0.2">
      <c r="H232" s="59"/>
      <c r="I232" s="59"/>
      <c r="J232" s="59"/>
      <c r="K232" s="59"/>
      <c r="L232" s="59"/>
      <c r="M232" s="59"/>
      <c r="N232" s="59"/>
    </row>
    <row r="233" spans="8:14" ht="15" x14ac:dyDescent="0.2">
      <c r="H233" s="59"/>
      <c r="I233" s="59"/>
      <c r="J233" s="59"/>
      <c r="K233" s="59"/>
      <c r="L233" s="59"/>
      <c r="M233" s="59"/>
      <c r="N233" s="59"/>
    </row>
    <row r="234" spans="8:14" ht="15" x14ac:dyDescent="0.2">
      <c r="H234" s="59"/>
      <c r="I234" s="59"/>
      <c r="J234" s="59"/>
      <c r="K234" s="59"/>
      <c r="L234" s="59"/>
      <c r="M234" s="59"/>
      <c r="N234" s="59"/>
    </row>
    <row r="235" spans="8:14" ht="15" x14ac:dyDescent="0.2">
      <c r="H235" s="59"/>
      <c r="I235" s="59"/>
      <c r="J235" s="59"/>
      <c r="K235" s="59"/>
      <c r="L235" s="59"/>
      <c r="M235" s="59"/>
      <c r="N235" s="59"/>
    </row>
    <row r="236" spans="8:14" ht="15" x14ac:dyDescent="0.2">
      <c r="H236" s="59"/>
      <c r="I236" s="59"/>
      <c r="J236" s="59"/>
      <c r="K236" s="59"/>
      <c r="L236" s="59"/>
      <c r="M236" s="59"/>
      <c r="N236" s="59"/>
    </row>
    <row r="237" spans="8:14" ht="15" x14ac:dyDescent="0.2">
      <c r="H237" s="59"/>
      <c r="I237" s="59"/>
      <c r="J237" s="59"/>
      <c r="K237" s="59"/>
      <c r="L237" s="59"/>
      <c r="M237" s="59"/>
      <c r="N237" s="59"/>
    </row>
    <row r="238" spans="8:14" ht="15" x14ac:dyDescent="0.2">
      <c r="H238" s="59"/>
      <c r="I238" s="59"/>
      <c r="J238" s="59"/>
      <c r="K238" s="59"/>
      <c r="L238" s="59"/>
      <c r="M238" s="59"/>
      <c r="N238" s="59"/>
    </row>
    <row r="239" spans="8:14" ht="15" x14ac:dyDescent="0.2">
      <c r="H239" s="59"/>
      <c r="I239" s="59"/>
      <c r="J239" s="59"/>
      <c r="K239" s="59"/>
      <c r="L239" s="59"/>
      <c r="M239" s="59"/>
      <c r="N239" s="59"/>
    </row>
    <row r="240" spans="8:14" ht="15" x14ac:dyDescent="0.2">
      <c r="H240" s="59"/>
      <c r="I240" s="59"/>
      <c r="J240" s="59"/>
      <c r="K240" s="59"/>
      <c r="L240" s="59"/>
      <c r="M240" s="59"/>
      <c r="N240" s="59"/>
    </row>
    <row r="241" spans="8:14" ht="15" x14ac:dyDescent="0.2">
      <c r="H241" s="59"/>
      <c r="I241" s="59"/>
      <c r="J241" s="59"/>
      <c r="K241" s="59"/>
      <c r="L241" s="59"/>
      <c r="M241" s="59"/>
      <c r="N241" s="59"/>
    </row>
    <row r="242" spans="8:14" ht="15" x14ac:dyDescent="0.2">
      <c r="H242" s="59"/>
      <c r="I242" s="59"/>
      <c r="J242" s="59"/>
      <c r="K242" s="59"/>
      <c r="L242" s="59"/>
      <c r="M242" s="59"/>
      <c r="N242" s="59"/>
    </row>
    <row r="243" spans="8:14" ht="15" x14ac:dyDescent="0.2">
      <c r="H243" s="59"/>
      <c r="I243" s="59"/>
      <c r="J243" s="59"/>
      <c r="K243" s="59"/>
      <c r="L243" s="59"/>
      <c r="M243" s="59"/>
      <c r="N243" s="59"/>
    </row>
    <row r="244" spans="8:14" ht="15" x14ac:dyDescent="0.2">
      <c r="H244" s="59"/>
      <c r="I244" s="59"/>
      <c r="J244" s="59"/>
      <c r="K244" s="59"/>
      <c r="L244" s="59"/>
      <c r="M244" s="59"/>
      <c r="N244" s="59"/>
    </row>
    <row r="245" spans="8:14" ht="15" x14ac:dyDescent="0.2">
      <c r="H245" s="59"/>
      <c r="I245" s="59"/>
      <c r="J245" s="59"/>
      <c r="K245" s="59"/>
      <c r="L245" s="59"/>
      <c r="M245" s="59"/>
      <c r="N245" s="59"/>
    </row>
    <row r="246" spans="8:14" ht="15" x14ac:dyDescent="0.2">
      <c r="H246" s="59"/>
      <c r="I246" s="59"/>
      <c r="J246" s="59"/>
      <c r="K246" s="59"/>
      <c r="L246" s="59"/>
      <c r="M246" s="59"/>
      <c r="N246" s="59"/>
    </row>
    <row r="247" spans="8:14" ht="15" x14ac:dyDescent="0.2">
      <c r="H247" s="59"/>
      <c r="I247" s="59"/>
      <c r="J247" s="59"/>
      <c r="K247" s="59"/>
      <c r="L247" s="59"/>
      <c r="M247" s="59"/>
      <c r="N247" s="59"/>
    </row>
    <row r="248" spans="8:14" ht="15" x14ac:dyDescent="0.2">
      <c r="H248" s="59"/>
      <c r="I248" s="59"/>
      <c r="J248" s="59"/>
      <c r="K248" s="59"/>
      <c r="L248" s="59"/>
      <c r="M248" s="59"/>
      <c r="N248" s="59"/>
    </row>
    <row r="249" spans="8:14" ht="15" x14ac:dyDescent="0.2">
      <c r="H249" s="59"/>
      <c r="I249" s="59"/>
      <c r="J249" s="59"/>
      <c r="K249" s="59"/>
      <c r="L249" s="59"/>
      <c r="M249" s="59"/>
      <c r="N249" s="59"/>
    </row>
    <row r="250" spans="8:14" ht="15" x14ac:dyDescent="0.2">
      <c r="H250" s="59"/>
      <c r="I250" s="59"/>
      <c r="J250" s="59"/>
      <c r="K250" s="59"/>
      <c r="L250" s="59"/>
      <c r="M250" s="59"/>
      <c r="N250" s="59"/>
    </row>
    <row r="251" spans="8:14" ht="15" x14ac:dyDescent="0.2">
      <c r="H251" s="59"/>
      <c r="I251" s="59"/>
      <c r="J251" s="59"/>
      <c r="K251" s="59"/>
      <c r="L251" s="59"/>
      <c r="M251" s="59"/>
      <c r="N251" s="59"/>
    </row>
    <row r="252" spans="8:14" ht="15" x14ac:dyDescent="0.2">
      <c r="H252" s="59"/>
      <c r="I252" s="59"/>
      <c r="J252" s="59"/>
      <c r="K252" s="59"/>
      <c r="L252" s="59"/>
      <c r="M252" s="59"/>
      <c r="N252" s="59"/>
    </row>
    <row r="253" spans="8:14" ht="15" x14ac:dyDescent="0.2">
      <c r="H253" s="59"/>
      <c r="I253" s="59"/>
      <c r="J253" s="59"/>
      <c r="K253" s="59"/>
      <c r="L253" s="59"/>
      <c r="M253" s="59"/>
      <c r="N253" s="59"/>
    </row>
    <row r="254" spans="8:14" ht="15" x14ac:dyDescent="0.2">
      <c r="H254" s="59"/>
      <c r="I254" s="59"/>
      <c r="J254" s="59"/>
      <c r="K254" s="59"/>
      <c r="L254" s="59"/>
      <c r="M254" s="59"/>
      <c r="N254" s="59"/>
    </row>
    <row r="255" spans="8:14" ht="15" x14ac:dyDescent="0.2">
      <c r="H255" s="59"/>
      <c r="I255" s="59"/>
      <c r="J255" s="59"/>
      <c r="K255" s="59"/>
      <c r="L255" s="59"/>
      <c r="M255" s="59"/>
      <c r="N255" s="59"/>
    </row>
    <row r="256" spans="8:14" ht="15" x14ac:dyDescent="0.2">
      <c r="H256" s="59"/>
      <c r="I256" s="59"/>
      <c r="J256" s="59"/>
      <c r="K256" s="59"/>
      <c r="L256" s="59"/>
      <c r="M256" s="59"/>
      <c r="N256" s="59"/>
    </row>
    <row r="257" spans="8:14" ht="15" x14ac:dyDescent="0.2">
      <c r="H257" s="59"/>
      <c r="I257" s="59"/>
      <c r="J257" s="59"/>
      <c r="K257" s="59"/>
      <c r="L257" s="59"/>
      <c r="M257" s="59"/>
      <c r="N257" s="59"/>
    </row>
    <row r="258" spans="8:14" ht="15" x14ac:dyDescent="0.2">
      <c r="H258" s="59"/>
      <c r="I258" s="59"/>
      <c r="J258" s="59"/>
      <c r="K258" s="59"/>
      <c r="L258" s="59"/>
      <c r="M258" s="59"/>
      <c r="N258" s="59"/>
    </row>
    <row r="259" spans="8:14" ht="15" x14ac:dyDescent="0.2">
      <c r="H259" s="59"/>
      <c r="I259" s="59"/>
      <c r="J259" s="59"/>
      <c r="K259" s="59"/>
      <c r="L259" s="59"/>
      <c r="M259" s="59"/>
      <c r="N259" s="59"/>
    </row>
    <row r="260" spans="8:14" ht="15" x14ac:dyDescent="0.2">
      <c r="H260" s="59"/>
      <c r="I260" s="59"/>
      <c r="J260" s="59"/>
      <c r="K260" s="59"/>
      <c r="L260" s="59"/>
      <c r="M260" s="59"/>
      <c r="N260" s="59"/>
    </row>
    <row r="261" spans="8:14" ht="15" x14ac:dyDescent="0.2">
      <c r="H261" s="59"/>
      <c r="I261" s="59"/>
      <c r="J261" s="59"/>
      <c r="K261" s="59"/>
      <c r="L261" s="59"/>
      <c r="M261" s="59"/>
      <c r="N261" s="59"/>
    </row>
    <row r="262" spans="8:14" ht="15" x14ac:dyDescent="0.2">
      <c r="H262" s="59"/>
      <c r="I262" s="59"/>
      <c r="J262" s="59"/>
      <c r="K262" s="59"/>
      <c r="L262" s="59"/>
      <c r="M262" s="59"/>
      <c r="N262" s="59"/>
    </row>
    <row r="263" spans="8:14" ht="15" x14ac:dyDescent="0.2">
      <c r="H263" s="59"/>
      <c r="I263" s="59"/>
      <c r="J263" s="59"/>
      <c r="K263" s="59"/>
      <c r="L263" s="59"/>
      <c r="M263" s="59"/>
      <c r="N263" s="59"/>
    </row>
    <row r="264" spans="8:14" ht="15" x14ac:dyDescent="0.2">
      <c r="H264" s="59"/>
      <c r="I264" s="59"/>
      <c r="J264" s="59"/>
      <c r="K264" s="59"/>
      <c r="L264" s="59"/>
      <c r="M264" s="59"/>
      <c r="N264" s="59"/>
    </row>
    <row r="265" spans="8:14" ht="15" x14ac:dyDescent="0.2">
      <c r="H265" s="59"/>
      <c r="I265" s="59"/>
      <c r="J265" s="59"/>
      <c r="K265" s="59"/>
      <c r="L265" s="59"/>
      <c r="M265" s="59"/>
      <c r="N265" s="59"/>
    </row>
    <row r="266" spans="8:14" ht="15" x14ac:dyDescent="0.2">
      <c r="H266" s="59"/>
      <c r="I266" s="59"/>
      <c r="J266" s="59"/>
      <c r="K266" s="59"/>
      <c r="L266" s="59"/>
      <c r="M266" s="59"/>
      <c r="N266" s="59"/>
    </row>
    <row r="267" spans="8:14" ht="15" x14ac:dyDescent="0.2">
      <c r="H267" s="59"/>
      <c r="I267" s="59"/>
      <c r="J267" s="59"/>
      <c r="K267" s="59"/>
      <c r="L267" s="59"/>
      <c r="M267" s="59"/>
      <c r="N267" s="59"/>
    </row>
    <row r="268" spans="8:14" ht="15" x14ac:dyDescent="0.2">
      <c r="H268" s="59"/>
      <c r="I268" s="59"/>
      <c r="J268" s="59"/>
      <c r="K268" s="59"/>
      <c r="L268" s="59"/>
      <c r="M268" s="59"/>
      <c r="N268" s="59"/>
    </row>
    <row r="269" spans="8:14" ht="15" x14ac:dyDescent="0.2">
      <c r="H269" s="59"/>
      <c r="I269" s="59"/>
      <c r="J269" s="59"/>
      <c r="K269" s="59"/>
      <c r="L269" s="59"/>
      <c r="M269" s="59"/>
      <c r="N269" s="59"/>
    </row>
    <row r="270" spans="8:14" ht="15" x14ac:dyDescent="0.2">
      <c r="H270" s="59"/>
      <c r="I270" s="59"/>
      <c r="J270" s="59"/>
      <c r="K270" s="59"/>
      <c r="L270" s="59"/>
      <c r="M270" s="59"/>
      <c r="N270" s="59"/>
    </row>
    <row r="271" spans="8:14" ht="15" x14ac:dyDescent="0.2">
      <c r="H271" s="59"/>
      <c r="I271" s="59"/>
      <c r="J271" s="59"/>
      <c r="K271" s="59"/>
      <c r="L271" s="59"/>
      <c r="M271" s="59"/>
      <c r="N271" s="59"/>
    </row>
    <row r="272" spans="8:14" ht="15" x14ac:dyDescent="0.2">
      <c r="H272" s="59"/>
      <c r="I272" s="59"/>
      <c r="J272" s="59"/>
      <c r="K272" s="59"/>
      <c r="L272" s="59"/>
      <c r="M272" s="59"/>
      <c r="N272" s="59"/>
    </row>
    <row r="273" spans="8:14" ht="15" x14ac:dyDescent="0.2">
      <c r="H273" s="59"/>
      <c r="I273" s="59"/>
      <c r="J273" s="59"/>
      <c r="K273" s="59"/>
      <c r="L273" s="59"/>
      <c r="M273" s="59"/>
      <c r="N273" s="59"/>
    </row>
    <row r="274" spans="8:14" ht="15" x14ac:dyDescent="0.2">
      <c r="H274" s="59"/>
      <c r="I274" s="59"/>
      <c r="J274" s="59"/>
      <c r="K274" s="59"/>
      <c r="L274" s="59"/>
      <c r="M274" s="59"/>
      <c r="N274" s="59"/>
    </row>
    <row r="275" spans="8:14" ht="15" x14ac:dyDescent="0.2">
      <c r="H275" s="59"/>
      <c r="I275" s="59"/>
      <c r="J275" s="59"/>
      <c r="K275" s="59"/>
      <c r="L275" s="59"/>
      <c r="M275" s="59"/>
      <c r="N275" s="59"/>
    </row>
    <row r="276" spans="8:14" ht="15" x14ac:dyDescent="0.2">
      <c r="H276" s="59"/>
      <c r="I276" s="59"/>
      <c r="J276" s="59"/>
      <c r="K276" s="59"/>
      <c r="L276" s="59"/>
      <c r="M276" s="59"/>
      <c r="N276" s="59"/>
    </row>
    <row r="277" spans="8:14" ht="15" x14ac:dyDescent="0.2">
      <c r="H277" s="59"/>
      <c r="I277" s="59"/>
      <c r="J277" s="59"/>
      <c r="K277" s="59"/>
      <c r="L277" s="59"/>
      <c r="M277" s="59"/>
      <c r="N277" s="59"/>
    </row>
    <row r="278" spans="8:14" ht="15" x14ac:dyDescent="0.2">
      <c r="H278" s="59"/>
      <c r="I278" s="59"/>
      <c r="J278" s="59"/>
      <c r="K278" s="59"/>
      <c r="L278" s="59"/>
      <c r="M278" s="59"/>
      <c r="N278" s="59"/>
    </row>
    <row r="279" spans="8:14" ht="15" x14ac:dyDescent="0.2">
      <c r="H279" s="59"/>
      <c r="I279" s="59"/>
      <c r="J279" s="59"/>
      <c r="K279" s="59"/>
      <c r="L279" s="59"/>
      <c r="M279" s="59"/>
      <c r="N279" s="59"/>
    </row>
    <row r="280" spans="8:14" ht="15" x14ac:dyDescent="0.2">
      <c r="H280" s="59"/>
      <c r="I280" s="59"/>
      <c r="J280" s="59"/>
      <c r="K280" s="59"/>
      <c r="L280" s="59"/>
      <c r="M280" s="59"/>
      <c r="N280" s="59"/>
    </row>
    <row r="281" spans="8:14" ht="15" x14ac:dyDescent="0.2">
      <c r="H281" s="59"/>
      <c r="I281" s="59"/>
      <c r="J281" s="59"/>
      <c r="K281" s="59"/>
      <c r="L281" s="59"/>
      <c r="M281" s="59"/>
      <c r="N281" s="59"/>
    </row>
    <row r="282" spans="8:14" ht="15" x14ac:dyDescent="0.2">
      <c r="H282" s="59"/>
      <c r="I282" s="59"/>
      <c r="J282" s="59"/>
      <c r="K282" s="59"/>
      <c r="L282" s="59"/>
      <c r="M282" s="59"/>
      <c r="N282" s="59"/>
    </row>
    <row r="283" spans="8:14" ht="15" x14ac:dyDescent="0.2">
      <c r="H283" s="59"/>
      <c r="I283" s="59"/>
      <c r="J283" s="59"/>
      <c r="K283" s="59"/>
      <c r="L283" s="59"/>
      <c r="M283" s="59"/>
      <c r="N283" s="59"/>
    </row>
    <row r="284" spans="8:14" ht="15" x14ac:dyDescent="0.2">
      <c r="H284" s="59"/>
      <c r="I284" s="59"/>
      <c r="J284" s="59"/>
      <c r="K284" s="59"/>
      <c r="L284" s="59"/>
      <c r="M284" s="59"/>
      <c r="N284" s="59"/>
    </row>
    <row r="285" spans="8:14" ht="15" x14ac:dyDescent="0.2">
      <c r="H285" s="59"/>
      <c r="I285" s="59"/>
      <c r="J285" s="59"/>
      <c r="K285" s="59"/>
      <c r="L285" s="59"/>
      <c r="M285" s="59"/>
      <c r="N285" s="59"/>
    </row>
    <row r="286" spans="8:14" ht="15" x14ac:dyDescent="0.2">
      <c r="H286" s="59"/>
      <c r="I286" s="59"/>
      <c r="J286" s="59"/>
      <c r="K286" s="59"/>
      <c r="L286" s="59"/>
      <c r="M286" s="59"/>
      <c r="N286" s="59"/>
    </row>
    <row r="287" spans="8:14" ht="15" x14ac:dyDescent="0.2">
      <c r="H287" s="59"/>
      <c r="I287" s="59"/>
      <c r="J287" s="59"/>
      <c r="K287" s="59"/>
      <c r="L287" s="59"/>
      <c r="M287" s="59"/>
      <c r="N287" s="59"/>
    </row>
    <row r="288" spans="8:14" ht="15" x14ac:dyDescent="0.2">
      <c r="H288" s="59"/>
      <c r="I288" s="59"/>
      <c r="J288" s="59"/>
      <c r="K288" s="59"/>
      <c r="L288" s="59"/>
      <c r="M288" s="59"/>
      <c r="N288" s="59"/>
    </row>
    <row r="289" spans="8:14" ht="15" x14ac:dyDescent="0.2">
      <c r="H289" s="59"/>
      <c r="I289" s="59"/>
      <c r="J289" s="59"/>
      <c r="K289" s="59"/>
      <c r="L289" s="59"/>
      <c r="M289" s="59"/>
      <c r="N289" s="59"/>
    </row>
    <row r="290" spans="8:14" ht="15" x14ac:dyDescent="0.2">
      <c r="H290" s="59"/>
      <c r="I290" s="59"/>
      <c r="J290" s="59"/>
      <c r="K290" s="59"/>
      <c r="L290" s="59"/>
      <c r="M290" s="59"/>
      <c r="N290" s="59"/>
    </row>
    <row r="291" spans="8:14" ht="15" x14ac:dyDescent="0.2">
      <c r="H291" s="59"/>
      <c r="I291" s="59"/>
      <c r="J291" s="59"/>
      <c r="K291" s="59"/>
      <c r="L291" s="59"/>
      <c r="M291" s="59"/>
      <c r="N291" s="59"/>
    </row>
    <row r="292" spans="8:14" ht="15" x14ac:dyDescent="0.2">
      <c r="H292" s="59"/>
      <c r="I292" s="59"/>
      <c r="J292" s="59"/>
      <c r="K292" s="59"/>
      <c r="L292" s="59"/>
      <c r="M292" s="59"/>
      <c r="N292" s="59"/>
    </row>
    <row r="293" spans="8:14" ht="15" x14ac:dyDescent="0.2">
      <c r="H293" s="59"/>
      <c r="I293" s="59"/>
      <c r="J293" s="59"/>
      <c r="K293" s="59"/>
      <c r="L293" s="59"/>
      <c r="M293" s="59"/>
      <c r="N293" s="59"/>
    </row>
    <row r="294" spans="8:14" ht="15" x14ac:dyDescent="0.2">
      <c r="H294" s="59"/>
      <c r="I294" s="59"/>
      <c r="J294" s="59"/>
      <c r="K294" s="59"/>
      <c r="L294" s="59"/>
      <c r="M294" s="59"/>
      <c r="N294" s="59"/>
    </row>
    <row r="295" spans="8:14" ht="15" x14ac:dyDescent="0.2">
      <c r="H295" s="59"/>
      <c r="I295" s="59"/>
      <c r="J295" s="59"/>
      <c r="K295" s="59"/>
      <c r="L295" s="59"/>
      <c r="M295" s="59"/>
      <c r="N295" s="59"/>
    </row>
    <row r="296" spans="8:14" ht="15" x14ac:dyDescent="0.2">
      <c r="H296" s="59"/>
      <c r="I296" s="59"/>
      <c r="J296" s="59"/>
      <c r="K296" s="59"/>
      <c r="L296" s="59"/>
      <c r="M296" s="59"/>
      <c r="N296" s="59"/>
    </row>
    <row r="297" spans="8:14" ht="15" x14ac:dyDescent="0.2">
      <c r="H297" s="59"/>
      <c r="I297" s="59"/>
      <c r="J297" s="59"/>
      <c r="K297" s="59"/>
      <c r="L297" s="59"/>
      <c r="M297" s="59"/>
      <c r="N297" s="59"/>
    </row>
    <row r="298" spans="8:14" ht="15" x14ac:dyDescent="0.2">
      <c r="H298" s="59"/>
      <c r="I298" s="59"/>
      <c r="J298" s="59"/>
      <c r="K298" s="59"/>
      <c r="L298" s="59"/>
      <c r="M298" s="59"/>
      <c r="N298" s="59"/>
    </row>
    <row r="299" spans="8:14" ht="15" x14ac:dyDescent="0.2">
      <c r="H299" s="59"/>
      <c r="I299" s="59"/>
      <c r="J299" s="59"/>
      <c r="K299" s="59"/>
      <c r="L299" s="59"/>
      <c r="M299" s="59"/>
      <c r="N299" s="59"/>
    </row>
    <row r="300" spans="8:14" ht="15" x14ac:dyDescent="0.2">
      <c r="H300" s="59"/>
      <c r="I300" s="59"/>
      <c r="J300" s="59"/>
      <c r="K300" s="59"/>
      <c r="L300" s="59"/>
      <c r="M300" s="59"/>
      <c r="N300" s="59"/>
    </row>
    <row r="301" spans="8:14" ht="15" x14ac:dyDescent="0.2">
      <c r="H301" s="59"/>
      <c r="I301" s="59"/>
      <c r="J301" s="59"/>
      <c r="K301" s="59"/>
      <c r="L301" s="59"/>
      <c r="M301" s="59"/>
      <c r="N301" s="59"/>
    </row>
    <row r="302" spans="8:14" ht="15" x14ac:dyDescent="0.2">
      <c r="H302" s="59"/>
      <c r="I302" s="59"/>
      <c r="J302" s="59"/>
      <c r="K302" s="59"/>
      <c r="L302" s="59"/>
      <c r="M302" s="59"/>
      <c r="N302" s="59"/>
    </row>
    <row r="303" spans="8:14" ht="15" x14ac:dyDescent="0.2">
      <c r="H303" s="59"/>
      <c r="I303" s="59"/>
      <c r="J303" s="59"/>
      <c r="K303" s="59"/>
      <c r="L303" s="59"/>
      <c r="M303" s="59"/>
      <c r="N303" s="59"/>
    </row>
    <row r="304" spans="8:14" ht="15" x14ac:dyDescent="0.2">
      <c r="H304" s="59"/>
      <c r="I304" s="59"/>
      <c r="J304" s="59"/>
      <c r="K304" s="59"/>
      <c r="L304" s="59"/>
      <c r="M304" s="59"/>
      <c r="N304" s="59"/>
    </row>
    <row r="305" spans="8:14" ht="15" x14ac:dyDescent="0.2">
      <c r="H305" s="59"/>
      <c r="I305" s="59"/>
      <c r="J305" s="59"/>
      <c r="K305" s="59"/>
      <c r="L305" s="59"/>
      <c r="M305" s="59"/>
      <c r="N305" s="59"/>
    </row>
    <row r="306" spans="8:14" ht="15" x14ac:dyDescent="0.2">
      <c r="H306" s="59"/>
      <c r="I306" s="59"/>
      <c r="J306" s="59"/>
      <c r="K306" s="59"/>
      <c r="L306" s="59"/>
      <c r="M306" s="59"/>
      <c r="N306" s="59"/>
    </row>
    <row r="307" spans="8:14" ht="15" x14ac:dyDescent="0.2">
      <c r="H307" s="59"/>
      <c r="I307" s="59"/>
      <c r="J307" s="59"/>
      <c r="K307" s="59"/>
      <c r="L307" s="59"/>
      <c r="M307" s="59"/>
      <c r="N307" s="59"/>
    </row>
    <row r="308" spans="8:14" ht="15" x14ac:dyDescent="0.2">
      <c r="H308" s="59"/>
      <c r="I308" s="59"/>
      <c r="J308" s="59"/>
      <c r="K308" s="59"/>
      <c r="L308" s="59"/>
      <c r="M308" s="59"/>
      <c r="N308" s="59"/>
    </row>
    <row r="309" spans="8:14" ht="15" x14ac:dyDescent="0.2">
      <c r="H309" s="59"/>
      <c r="I309" s="59"/>
      <c r="J309" s="59"/>
      <c r="K309" s="59"/>
      <c r="L309" s="59"/>
      <c r="M309" s="59"/>
      <c r="N309" s="59"/>
    </row>
    <row r="310" spans="8:14" ht="15" x14ac:dyDescent="0.2">
      <c r="H310" s="59"/>
      <c r="I310" s="59"/>
      <c r="J310" s="59"/>
      <c r="K310" s="59"/>
      <c r="L310" s="59"/>
      <c r="M310" s="59"/>
      <c r="N310" s="59"/>
    </row>
    <row r="311" spans="8:14" ht="15" x14ac:dyDescent="0.2">
      <c r="H311" s="59"/>
      <c r="I311" s="59"/>
      <c r="J311" s="59"/>
      <c r="K311" s="59"/>
      <c r="L311" s="59"/>
      <c r="M311" s="59"/>
      <c r="N311" s="59"/>
    </row>
    <row r="312" spans="8:14" ht="15" x14ac:dyDescent="0.2">
      <c r="H312" s="59"/>
      <c r="I312" s="59"/>
      <c r="J312" s="59"/>
      <c r="K312" s="59"/>
      <c r="L312" s="59"/>
      <c r="M312" s="59"/>
      <c r="N312" s="59"/>
    </row>
    <row r="313" spans="8:14" ht="15" x14ac:dyDescent="0.2">
      <c r="H313" s="59"/>
      <c r="I313" s="59"/>
      <c r="J313" s="59"/>
      <c r="K313" s="59"/>
      <c r="L313" s="59"/>
      <c r="M313" s="59"/>
      <c r="N313" s="59"/>
    </row>
    <row r="314" spans="8:14" ht="15" x14ac:dyDescent="0.2">
      <c r="H314" s="59"/>
      <c r="I314" s="59"/>
      <c r="J314" s="59"/>
      <c r="K314" s="59"/>
      <c r="L314" s="59"/>
      <c r="M314" s="59"/>
      <c r="N314" s="59"/>
    </row>
    <row r="315" spans="8:14" ht="15" x14ac:dyDescent="0.2">
      <c r="H315" s="59"/>
      <c r="I315" s="59"/>
      <c r="J315" s="59"/>
      <c r="K315" s="59"/>
      <c r="L315" s="59"/>
      <c r="M315" s="59"/>
      <c r="N315" s="59"/>
    </row>
    <row r="316" spans="8:14" ht="15" x14ac:dyDescent="0.2">
      <c r="H316" s="59"/>
      <c r="I316" s="59"/>
      <c r="J316" s="59"/>
      <c r="K316" s="59"/>
      <c r="L316" s="59"/>
      <c r="M316" s="59"/>
      <c r="N316" s="59"/>
    </row>
    <row r="317" spans="8:14" ht="15" x14ac:dyDescent="0.2">
      <c r="H317" s="59"/>
      <c r="I317" s="59"/>
      <c r="J317" s="59"/>
      <c r="K317" s="59"/>
      <c r="L317" s="59"/>
      <c r="M317" s="59"/>
      <c r="N317" s="59"/>
    </row>
    <row r="318" spans="8:14" ht="15" x14ac:dyDescent="0.2">
      <c r="H318" s="59"/>
      <c r="I318" s="59"/>
      <c r="J318" s="59"/>
      <c r="K318" s="59"/>
      <c r="L318" s="59"/>
      <c r="M318" s="59"/>
      <c r="N318" s="59"/>
    </row>
    <row r="319" spans="8:14" ht="15" x14ac:dyDescent="0.2">
      <c r="H319" s="59"/>
      <c r="I319" s="59"/>
      <c r="J319" s="59"/>
      <c r="K319" s="59"/>
      <c r="L319" s="59"/>
      <c r="M319" s="59"/>
      <c r="N319" s="59"/>
    </row>
    <row r="320" spans="8:14" ht="15" x14ac:dyDescent="0.2">
      <c r="H320" s="59"/>
      <c r="I320" s="59"/>
      <c r="J320" s="59"/>
      <c r="K320" s="59"/>
      <c r="L320" s="59"/>
      <c r="M320" s="59"/>
      <c r="N320" s="59"/>
    </row>
    <row r="321" spans="8:14" ht="15" x14ac:dyDescent="0.2">
      <c r="H321" s="59"/>
      <c r="I321" s="59"/>
      <c r="J321" s="59"/>
      <c r="K321" s="59"/>
      <c r="L321" s="59"/>
      <c r="M321" s="59"/>
      <c r="N321" s="59"/>
    </row>
    <row r="322" spans="8:14" ht="15" x14ac:dyDescent="0.2">
      <c r="H322" s="59"/>
      <c r="I322" s="59"/>
      <c r="J322" s="59"/>
      <c r="K322" s="59"/>
      <c r="L322" s="59"/>
      <c r="M322" s="59"/>
      <c r="N322" s="59"/>
    </row>
    <row r="323" spans="8:14" ht="15" x14ac:dyDescent="0.2">
      <c r="H323" s="59"/>
      <c r="I323" s="59"/>
      <c r="J323" s="59"/>
      <c r="K323" s="59"/>
      <c r="L323" s="59"/>
      <c r="M323" s="59"/>
      <c r="N323" s="59"/>
    </row>
    <row r="324" spans="8:14" ht="15" x14ac:dyDescent="0.2">
      <c r="H324" s="59"/>
      <c r="I324" s="59"/>
      <c r="J324" s="59"/>
      <c r="K324" s="59"/>
      <c r="L324" s="59"/>
      <c r="M324" s="59"/>
      <c r="N324" s="59"/>
    </row>
    <row r="325" spans="8:14" ht="15" x14ac:dyDescent="0.2">
      <c r="H325" s="59"/>
      <c r="I325" s="59"/>
      <c r="J325" s="59"/>
      <c r="K325" s="59"/>
      <c r="L325" s="59"/>
      <c r="M325" s="59"/>
      <c r="N325" s="59"/>
    </row>
    <row r="326" spans="8:14" ht="15" x14ac:dyDescent="0.2">
      <c r="H326" s="59"/>
      <c r="I326" s="59"/>
      <c r="J326" s="59"/>
      <c r="K326" s="59"/>
      <c r="L326" s="59"/>
      <c r="M326" s="59"/>
      <c r="N326" s="59"/>
    </row>
    <row r="327" spans="8:14" ht="15" x14ac:dyDescent="0.2">
      <c r="H327" s="59"/>
      <c r="I327" s="59"/>
      <c r="J327" s="59"/>
      <c r="K327" s="59"/>
      <c r="L327" s="59"/>
      <c r="M327" s="59"/>
      <c r="N327" s="59"/>
    </row>
    <row r="328" spans="8:14" ht="15" x14ac:dyDescent="0.2">
      <c r="H328" s="59"/>
      <c r="I328" s="59"/>
      <c r="J328" s="59"/>
      <c r="K328" s="59"/>
      <c r="L328" s="59"/>
      <c r="M328" s="59"/>
      <c r="N328" s="59"/>
    </row>
    <row r="329" spans="8:14" ht="15" x14ac:dyDescent="0.2">
      <c r="H329" s="59"/>
      <c r="I329" s="59"/>
      <c r="J329" s="59"/>
      <c r="K329" s="59"/>
      <c r="L329" s="59"/>
      <c r="M329" s="59"/>
      <c r="N329" s="59"/>
    </row>
    <row r="330" spans="8:14" ht="15" x14ac:dyDescent="0.2">
      <c r="H330" s="59"/>
      <c r="I330" s="59"/>
      <c r="J330" s="59"/>
      <c r="K330" s="59"/>
      <c r="L330" s="59"/>
      <c r="M330" s="59"/>
      <c r="N330" s="59"/>
    </row>
    <row r="331" spans="8:14" ht="15" x14ac:dyDescent="0.2">
      <c r="H331" s="59"/>
      <c r="I331" s="59"/>
      <c r="J331" s="59"/>
      <c r="K331" s="59"/>
      <c r="L331" s="59"/>
      <c r="M331" s="59"/>
      <c r="N331" s="59"/>
    </row>
    <row r="332" spans="8:14" ht="15" x14ac:dyDescent="0.2">
      <c r="H332" s="59"/>
      <c r="I332" s="59"/>
      <c r="J332" s="59"/>
      <c r="K332" s="59"/>
      <c r="L332" s="59"/>
      <c r="M332" s="59"/>
      <c r="N332" s="59"/>
    </row>
    <row r="333" spans="8:14" ht="15" x14ac:dyDescent="0.2">
      <c r="H333" s="59"/>
      <c r="I333" s="59"/>
      <c r="J333" s="59"/>
      <c r="K333" s="59"/>
      <c r="L333" s="59"/>
      <c r="M333" s="59"/>
      <c r="N333" s="59"/>
    </row>
    <row r="334" spans="8:14" ht="15" x14ac:dyDescent="0.2">
      <c r="H334" s="59"/>
      <c r="I334" s="59"/>
      <c r="J334" s="59"/>
      <c r="K334" s="59"/>
      <c r="L334" s="59"/>
      <c r="M334" s="59"/>
      <c r="N334" s="59"/>
    </row>
    <row r="335" spans="8:14" ht="15" x14ac:dyDescent="0.2">
      <c r="H335" s="59"/>
      <c r="I335" s="59"/>
      <c r="J335" s="59"/>
      <c r="K335" s="59"/>
      <c r="L335" s="59"/>
      <c r="M335" s="59"/>
      <c r="N335" s="59"/>
    </row>
    <row r="336" spans="8:14" ht="15" x14ac:dyDescent="0.2">
      <c r="H336" s="59"/>
      <c r="I336" s="59"/>
      <c r="J336" s="59"/>
      <c r="K336" s="59"/>
      <c r="L336" s="59"/>
      <c r="M336" s="59"/>
      <c r="N336" s="59"/>
    </row>
    <row r="337" spans="8:14" ht="15" x14ac:dyDescent="0.2">
      <c r="H337" s="59"/>
      <c r="I337" s="59"/>
      <c r="J337" s="59"/>
      <c r="K337" s="59"/>
      <c r="L337" s="59"/>
      <c r="M337" s="59"/>
      <c r="N337" s="59"/>
    </row>
    <row r="338" spans="8:14" ht="15" x14ac:dyDescent="0.2">
      <c r="H338" s="59"/>
      <c r="I338" s="59"/>
      <c r="J338" s="59"/>
      <c r="K338" s="59"/>
      <c r="L338" s="59"/>
      <c r="M338" s="59"/>
      <c r="N338" s="59"/>
    </row>
    <row r="339" spans="8:14" ht="15" x14ac:dyDescent="0.2">
      <c r="H339" s="59"/>
      <c r="I339" s="59"/>
      <c r="J339" s="59"/>
      <c r="K339" s="59"/>
      <c r="L339" s="59"/>
      <c r="M339" s="59"/>
      <c r="N339" s="59"/>
    </row>
    <row r="340" spans="8:14" ht="15" x14ac:dyDescent="0.2">
      <c r="H340" s="59"/>
      <c r="I340" s="59"/>
      <c r="J340" s="59"/>
      <c r="K340" s="59"/>
      <c r="L340" s="59"/>
      <c r="M340" s="59"/>
      <c r="N340" s="59"/>
    </row>
    <row r="341" spans="8:14" ht="15" x14ac:dyDescent="0.2">
      <c r="H341" s="59"/>
      <c r="I341" s="59"/>
      <c r="J341" s="59"/>
      <c r="K341" s="59"/>
      <c r="L341" s="59"/>
      <c r="M341" s="59"/>
      <c r="N341" s="59"/>
    </row>
    <row r="342" spans="8:14" ht="15" x14ac:dyDescent="0.2">
      <c r="H342" s="59"/>
      <c r="I342" s="59"/>
      <c r="J342" s="59"/>
      <c r="K342" s="59"/>
      <c r="L342" s="59"/>
      <c r="M342" s="59"/>
      <c r="N342" s="59"/>
    </row>
    <row r="343" spans="8:14" ht="15" x14ac:dyDescent="0.2">
      <c r="H343" s="59"/>
      <c r="I343" s="59"/>
      <c r="J343" s="59"/>
      <c r="K343" s="59"/>
      <c r="L343" s="59"/>
      <c r="M343" s="59"/>
      <c r="N343" s="59"/>
    </row>
    <row r="344" spans="8:14" ht="15" x14ac:dyDescent="0.2">
      <c r="H344" s="59"/>
      <c r="I344" s="59"/>
      <c r="J344" s="59"/>
      <c r="K344" s="59"/>
      <c r="L344" s="59"/>
      <c r="M344" s="59"/>
      <c r="N344" s="59"/>
    </row>
    <row r="345" spans="8:14" ht="15" x14ac:dyDescent="0.2">
      <c r="H345" s="59"/>
      <c r="I345" s="59"/>
      <c r="J345" s="59"/>
      <c r="K345" s="59"/>
      <c r="L345" s="59"/>
      <c r="M345" s="59"/>
      <c r="N345" s="59"/>
    </row>
    <row r="346" spans="8:14" ht="15" x14ac:dyDescent="0.2">
      <c r="H346" s="59"/>
      <c r="I346" s="59"/>
      <c r="J346" s="59"/>
      <c r="K346" s="59"/>
      <c r="L346" s="59"/>
      <c r="M346" s="59"/>
      <c r="N346" s="59"/>
    </row>
    <row r="347" spans="8:14" ht="15" x14ac:dyDescent="0.2">
      <c r="H347" s="59"/>
      <c r="I347" s="59"/>
      <c r="J347" s="59"/>
      <c r="K347" s="59"/>
      <c r="L347" s="59"/>
      <c r="M347" s="59"/>
      <c r="N347" s="59"/>
    </row>
    <row r="348" spans="8:14" ht="15" x14ac:dyDescent="0.2">
      <c r="H348" s="59"/>
      <c r="I348" s="59"/>
      <c r="J348" s="59"/>
      <c r="K348" s="59"/>
      <c r="L348" s="59"/>
      <c r="M348" s="59"/>
      <c r="N348" s="59"/>
    </row>
    <row r="349" spans="8:14" ht="15" x14ac:dyDescent="0.2">
      <c r="H349" s="59"/>
      <c r="I349" s="59"/>
      <c r="J349" s="59"/>
      <c r="K349" s="59"/>
      <c r="L349" s="59"/>
      <c r="M349" s="59"/>
      <c r="N349" s="59"/>
    </row>
    <row r="350" spans="8:14" ht="15" x14ac:dyDescent="0.2">
      <c r="H350" s="59"/>
      <c r="I350" s="59"/>
      <c r="J350" s="59"/>
      <c r="K350" s="59"/>
      <c r="L350" s="59"/>
      <c r="M350" s="59"/>
      <c r="N350" s="59"/>
    </row>
    <row r="351" spans="8:14" ht="15" x14ac:dyDescent="0.2">
      <c r="H351" s="59"/>
      <c r="I351" s="59"/>
      <c r="J351" s="59"/>
      <c r="K351" s="59"/>
      <c r="L351" s="59"/>
      <c r="M351" s="59"/>
      <c r="N351" s="59"/>
    </row>
    <row r="352" spans="8:14" ht="15" x14ac:dyDescent="0.2">
      <c r="H352" s="59"/>
      <c r="I352" s="59"/>
      <c r="J352" s="59"/>
      <c r="K352" s="59"/>
      <c r="L352" s="59"/>
      <c r="M352" s="59"/>
      <c r="N352" s="59"/>
    </row>
    <row r="353" spans="8:14" ht="15" x14ac:dyDescent="0.2">
      <c r="H353" s="59"/>
      <c r="I353" s="59"/>
      <c r="J353" s="59"/>
      <c r="K353" s="59"/>
      <c r="L353" s="59"/>
      <c r="M353" s="59"/>
      <c r="N353" s="59"/>
    </row>
    <row r="354" spans="8:14" ht="15" x14ac:dyDescent="0.2">
      <c r="H354" s="59"/>
      <c r="I354" s="59"/>
      <c r="J354" s="59"/>
      <c r="K354" s="59"/>
      <c r="L354" s="59"/>
      <c r="M354" s="59"/>
      <c r="N354" s="59"/>
    </row>
    <row r="355" spans="8:14" ht="15" x14ac:dyDescent="0.2">
      <c r="H355" s="59"/>
      <c r="I355" s="59"/>
      <c r="J355" s="59"/>
      <c r="K355" s="59"/>
      <c r="L355" s="59"/>
      <c r="M355" s="59"/>
      <c r="N355" s="59"/>
    </row>
    <row r="356" spans="8:14" ht="15" x14ac:dyDescent="0.2">
      <c r="H356" s="59"/>
      <c r="I356" s="59"/>
      <c r="J356" s="59"/>
      <c r="K356" s="59"/>
      <c r="L356" s="59"/>
      <c r="M356" s="59"/>
      <c r="N356" s="59"/>
    </row>
    <row r="357" spans="8:14" ht="15" x14ac:dyDescent="0.2">
      <c r="H357" s="59"/>
      <c r="I357" s="59"/>
      <c r="J357" s="59"/>
      <c r="K357" s="59"/>
      <c r="L357" s="59"/>
      <c r="M357" s="59"/>
      <c r="N357" s="59"/>
    </row>
    <row r="358" spans="8:14" ht="15" x14ac:dyDescent="0.2">
      <c r="H358" s="59"/>
      <c r="I358" s="59"/>
      <c r="J358" s="59"/>
      <c r="K358" s="59"/>
      <c r="L358" s="59"/>
      <c r="M358" s="59"/>
      <c r="N358" s="59"/>
    </row>
    <row r="359" spans="8:14" ht="15" x14ac:dyDescent="0.2">
      <c r="H359" s="59"/>
      <c r="I359" s="59"/>
      <c r="J359" s="59"/>
      <c r="K359" s="59"/>
      <c r="L359" s="59"/>
      <c r="M359" s="59"/>
      <c r="N359" s="59"/>
    </row>
    <row r="360" spans="8:14" ht="15" x14ac:dyDescent="0.2">
      <c r="H360" s="59"/>
      <c r="I360" s="59"/>
      <c r="J360" s="59"/>
      <c r="K360" s="59"/>
      <c r="L360" s="59"/>
      <c r="M360" s="59"/>
      <c r="N360" s="59"/>
    </row>
    <row r="361" spans="8:14" ht="15" x14ac:dyDescent="0.2">
      <c r="H361" s="59"/>
      <c r="I361" s="59"/>
      <c r="J361" s="59"/>
      <c r="K361" s="59"/>
      <c r="L361" s="59"/>
      <c r="M361" s="59"/>
      <c r="N361" s="59"/>
    </row>
    <row r="362" spans="8:14" ht="15" x14ac:dyDescent="0.2">
      <c r="H362" s="59"/>
      <c r="I362" s="59"/>
      <c r="J362" s="59"/>
      <c r="K362" s="59"/>
      <c r="L362" s="59"/>
      <c r="M362" s="59"/>
      <c r="N362" s="59"/>
    </row>
    <row r="363" spans="8:14" ht="15" x14ac:dyDescent="0.2">
      <c r="H363" s="59"/>
      <c r="I363" s="59"/>
      <c r="J363" s="59"/>
      <c r="K363" s="59"/>
      <c r="L363" s="59"/>
      <c r="M363" s="59"/>
      <c r="N363" s="59"/>
    </row>
    <row r="364" spans="8:14" ht="15" x14ac:dyDescent="0.2">
      <c r="H364" s="59"/>
      <c r="I364" s="59"/>
      <c r="J364" s="59"/>
      <c r="K364" s="59"/>
      <c r="L364" s="59"/>
      <c r="M364" s="59"/>
      <c r="N364" s="59"/>
    </row>
    <row r="365" spans="8:14" ht="15" x14ac:dyDescent="0.2">
      <c r="H365" s="59"/>
      <c r="I365" s="59"/>
      <c r="J365" s="59"/>
      <c r="K365" s="59"/>
      <c r="L365" s="59"/>
      <c r="M365" s="59"/>
      <c r="N365" s="59"/>
    </row>
    <row r="366" spans="8:14" ht="15" x14ac:dyDescent="0.2">
      <c r="H366" s="59"/>
      <c r="I366" s="59"/>
      <c r="J366" s="59"/>
      <c r="K366" s="59"/>
      <c r="L366" s="59"/>
      <c r="M366" s="59"/>
      <c r="N366" s="59"/>
    </row>
    <row r="367" spans="8:14" ht="15" x14ac:dyDescent="0.2">
      <c r="H367" s="59"/>
      <c r="I367" s="59"/>
      <c r="J367" s="59"/>
      <c r="K367" s="59"/>
      <c r="L367" s="59"/>
      <c r="M367" s="59"/>
      <c r="N367" s="59"/>
    </row>
    <row r="368" spans="8:14" ht="15" x14ac:dyDescent="0.2">
      <c r="H368" s="59"/>
      <c r="I368" s="59"/>
      <c r="J368" s="59"/>
      <c r="K368" s="59"/>
      <c r="L368" s="59"/>
      <c r="M368" s="59"/>
      <c r="N368" s="59"/>
    </row>
    <row r="369" spans="8:14" ht="15" x14ac:dyDescent="0.2">
      <c r="H369" s="59"/>
      <c r="I369" s="59"/>
      <c r="J369" s="59"/>
      <c r="K369" s="59"/>
      <c r="L369" s="59"/>
      <c r="M369" s="59"/>
      <c r="N369" s="59"/>
    </row>
    <row r="370" spans="8:14" ht="15" x14ac:dyDescent="0.2">
      <c r="H370" s="59"/>
      <c r="I370" s="59"/>
      <c r="J370" s="59"/>
      <c r="K370" s="59"/>
      <c r="L370" s="59"/>
      <c r="M370" s="59"/>
      <c r="N370" s="59"/>
    </row>
    <row r="371" spans="8:14" ht="15" x14ac:dyDescent="0.2">
      <c r="H371" s="59"/>
      <c r="I371" s="59"/>
      <c r="J371" s="59"/>
      <c r="K371" s="59"/>
      <c r="L371" s="59"/>
      <c r="M371" s="59"/>
      <c r="N371" s="59"/>
    </row>
    <row r="372" spans="8:14" ht="15" x14ac:dyDescent="0.2">
      <c r="H372" s="59"/>
      <c r="I372" s="59"/>
      <c r="J372" s="59"/>
      <c r="K372" s="59"/>
      <c r="L372" s="59"/>
      <c r="M372" s="59"/>
      <c r="N372" s="59"/>
    </row>
    <row r="373" spans="8:14" ht="15" x14ac:dyDescent="0.2">
      <c r="H373" s="59"/>
      <c r="I373" s="59"/>
      <c r="J373" s="59"/>
      <c r="K373" s="59"/>
      <c r="L373" s="59"/>
      <c r="M373" s="59"/>
      <c r="N373" s="59"/>
    </row>
    <row r="374" spans="8:14" ht="15" x14ac:dyDescent="0.2">
      <c r="H374" s="59"/>
      <c r="I374" s="59"/>
      <c r="J374" s="59"/>
      <c r="K374" s="59"/>
      <c r="L374" s="59"/>
      <c r="M374" s="59"/>
      <c r="N374" s="59"/>
    </row>
    <row r="375" spans="8:14" ht="15" x14ac:dyDescent="0.2">
      <c r="H375" s="59"/>
      <c r="I375" s="59"/>
      <c r="J375" s="59"/>
      <c r="K375" s="59"/>
      <c r="L375" s="59"/>
      <c r="M375" s="59"/>
      <c r="N375" s="59"/>
    </row>
    <row r="376" spans="8:14" ht="15" x14ac:dyDescent="0.2">
      <c r="H376" s="59"/>
      <c r="I376" s="59"/>
      <c r="J376" s="59"/>
      <c r="K376" s="59"/>
      <c r="L376" s="59"/>
      <c r="M376" s="59"/>
      <c r="N376" s="59"/>
    </row>
    <row r="377" spans="8:14" ht="15" x14ac:dyDescent="0.2">
      <c r="H377" s="59"/>
      <c r="I377" s="59"/>
      <c r="J377" s="59"/>
      <c r="K377" s="59"/>
      <c r="L377" s="59"/>
      <c r="M377" s="59"/>
      <c r="N377" s="59"/>
    </row>
    <row r="378" spans="8:14" ht="15" x14ac:dyDescent="0.2">
      <c r="H378" s="59"/>
      <c r="I378" s="59"/>
      <c r="J378" s="59"/>
      <c r="K378" s="59"/>
      <c r="L378" s="59"/>
      <c r="M378" s="59"/>
      <c r="N378" s="59"/>
    </row>
    <row r="379" spans="8:14" ht="15" x14ac:dyDescent="0.2">
      <c r="H379" s="59"/>
      <c r="I379" s="59"/>
      <c r="J379" s="59"/>
      <c r="K379" s="59"/>
      <c r="L379" s="59"/>
      <c r="M379" s="59"/>
      <c r="N379" s="59"/>
    </row>
    <row r="380" spans="8:14" ht="15" x14ac:dyDescent="0.2">
      <c r="H380" s="59"/>
      <c r="I380" s="59"/>
      <c r="J380" s="59"/>
      <c r="K380" s="59"/>
      <c r="L380" s="59"/>
      <c r="M380" s="59"/>
      <c r="N380" s="59"/>
    </row>
    <row r="381" spans="8:14" ht="15" x14ac:dyDescent="0.2">
      <c r="H381" s="59"/>
      <c r="I381" s="59"/>
      <c r="J381" s="59"/>
      <c r="K381" s="59"/>
      <c r="L381" s="59"/>
      <c r="M381" s="59"/>
      <c r="N381" s="59"/>
    </row>
    <row r="382" spans="8:14" ht="15" x14ac:dyDescent="0.2">
      <c r="H382" s="59"/>
      <c r="I382" s="59"/>
      <c r="J382" s="59"/>
      <c r="K382" s="59"/>
      <c r="L382" s="59"/>
      <c r="M382" s="59"/>
      <c r="N382" s="59"/>
    </row>
    <row r="383" spans="8:14" ht="15" x14ac:dyDescent="0.2">
      <c r="H383" s="59"/>
      <c r="I383" s="59"/>
      <c r="J383" s="59"/>
      <c r="K383" s="59"/>
      <c r="L383" s="59"/>
      <c r="M383" s="59"/>
      <c r="N383" s="59"/>
    </row>
    <row r="384" spans="8:14" ht="15" x14ac:dyDescent="0.2">
      <c r="H384" s="59"/>
      <c r="I384" s="59"/>
      <c r="J384" s="59"/>
      <c r="K384" s="59"/>
      <c r="L384" s="59"/>
      <c r="M384" s="59"/>
      <c r="N384" s="59"/>
    </row>
    <row r="385" spans="8:14" ht="15" x14ac:dyDescent="0.2">
      <c r="H385" s="59"/>
      <c r="I385" s="59"/>
      <c r="J385" s="59"/>
      <c r="K385" s="59"/>
      <c r="L385" s="59"/>
      <c r="M385" s="59"/>
      <c r="N385" s="59"/>
    </row>
    <row r="386" spans="8:14" ht="15" x14ac:dyDescent="0.2">
      <c r="H386" s="59"/>
      <c r="I386" s="59"/>
      <c r="J386" s="59"/>
      <c r="K386" s="59"/>
      <c r="L386" s="59"/>
      <c r="M386" s="59"/>
      <c r="N386" s="59"/>
    </row>
    <row r="387" spans="8:14" ht="15" x14ac:dyDescent="0.2">
      <c r="H387" s="59"/>
      <c r="I387" s="59"/>
      <c r="J387" s="59"/>
      <c r="K387" s="59"/>
      <c r="L387" s="59"/>
      <c r="M387" s="59"/>
      <c r="N387" s="59"/>
    </row>
    <row r="388" spans="8:14" ht="15" x14ac:dyDescent="0.2">
      <c r="H388" s="59"/>
      <c r="I388" s="59"/>
      <c r="J388" s="59"/>
      <c r="K388" s="59"/>
      <c r="L388" s="59"/>
      <c r="M388" s="59"/>
      <c r="N388" s="59"/>
    </row>
    <row r="389" spans="8:14" ht="15" x14ac:dyDescent="0.2">
      <c r="H389" s="59"/>
      <c r="I389" s="59"/>
      <c r="J389" s="59"/>
      <c r="K389" s="59"/>
      <c r="L389" s="59"/>
      <c r="M389" s="59"/>
      <c r="N389" s="59"/>
    </row>
    <row r="390" spans="8:14" ht="15" x14ac:dyDescent="0.2">
      <c r="H390" s="59"/>
      <c r="I390" s="59"/>
      <c r="J390" s="59"/>
      <c r="K390" s="59"/>
      <c r="L390" s="59"/>
      <c r="M390" s="59"/>
      <c r="N390" s="59"/>
    </row>
    <row r="391" spans="8:14" ht="15" x14ac:dyDescent="0.2">
      <c r="H391" s="59"/>
      <c r="I391" s="59"/>
      <c r="J391" s="59"/>
      <c r="K391" s="59"/>
      <c r="L391" s="59"/>
      <c r="M391" s="59"/>
      <c r="N391" s="59"/>
    </row>
    <row r="392" spans="8:14" ht="15" x14ac:dyDescent="0.2">
      <c r="H392" s="59"/>
      <c r="I392" s="59"/>
      <c r="J392" s="59"/>
      <c r="K392" s="59"/>
      <c r="L392" s="59"/>
      <c r="M392" s="59"/>
      <c r="N392" s="59"/>
    </row>
    <row r="393" spans="8:14" ht="15" x14ac:dyDescent="0.2">
      <c r="H393" s="59"/>
      <c r="I393" s="59"/>
      <c r="J393" s="59"/>
      <c r="K393" s="59"/>
      <c r="L393" s="59"/>
      <c r="M393" s="59"/>
      <c r="N393" s="59"/>
    </row>
    <row r="394" spans="8:14" ht="15" x14ac:dyDescent="0.2">
      <c r="H394" s="59"/>
      <c r="I394" s="59"/>
      <c r="J394" s="59"/>
      <c r="K394" s="59"/>
      <c r="L394" s="59"/>
      <c r="M394" s="59"/>
      <c r="N394" s="59"/>
    </row>
    <row r="395" spans="8:14" ht="15" x14ac:dyDescent="0.2">
      <c r="H395" s="59"/>
      <c r="I395" s="59"/>
      <c r="J395" s="59"/>
      <c r="K395" s="59"/>
      <c r="L395" s="59"/>
      <c r="M395" s="59"/>
      <c r="N395" s="59"/>
    </row>
    <row r="396" spans="8:14" ht="15" x14ac:dyDescent="0.2">
      <c r="H396" s="59"/>
      <c r="I396" s="59"/>
      <c r="J396" s="59"/>
      <c r="K396" s="59"/>
      <c r="L396" s="59"/>
      <c r="M396" s="59"/>
      <c r="N396" s="59"/>
    </row>
    <row r="397" spans="8:14" ht="15" x14ac:dyDescent="0.2">
      <c r="H397" s="59"/>
      <c r="I397" s="59"/>
      <c r="J397" s="59"/>
      <c r="K397" s="59"/>
      <c r="L397" s="59"/>
      <c r="M397" s="59"/>
      <c r="N397" s="59"/>
    </row>
    <row r="398" spans="8:14" ht="15" x14ac:dyDescent="0.2">
      <c r="H398" s="59"/>
      <c r="I398" s="59"/>
      <c r="J398" s="59"/>
      <c r="K398" s="59"/>
      <c r="L398" s="59"/>
      <c r="M398" s="59"/>
      <c r="N398" s="59"/>
    </row>
    <row r="399" spans="8:14" ht="15" x14ac:dyDescent="0.2">
      <c r="H399" s="59"/>
      <c r="I399" s="59"/>
      <c r="J399" s="59"/>
      <c r="K399" s="59"/>
      <c r="L399" s="59"/>
      <c r="M399" s="59"/>
      <c r="N399" s="59"/>
    </row>
    <row r="400" spans="8:14" ht="15" x14ac:dyDescent="0.2">
      <c r="H400" s="59"/>
      <c r="I400" s="59"/>
      <c r="J400" s="59"/>
      <c r="K400" s="59"/>
      <c r="L400" s="59"/>
      <c r="M400" s="59"/>
      <c r="N400" s="59"/>
    </row>
    <row r="401" spans="8:14" ht="15" x14ac:dyDescent="0.2">
      <c r="H401" s="59"/>
      <c r="I401" s="59"/>
      <c r="J401" s="59"/>
      <c r="K401" s="59"/>
      <c r="L401" s="59"/>
      <c r="M401" s="59"/>
      <c r="N401" s="59"/>
    </row>
    <row r="402" spans="8:14" ht="15" x14ac:dyDescent="0.2">
      <c r="H402" s="59"/>
      <c r="I402" s="59"/>
      <c r="J402" s="59"/>
      <c r="K402" s="59"/>
      <c r="L402" s="59"/>
      <c r="M402" s="59"/>
      <c r="N402" s="59"/>
    </row>
    <row r="403" spans="8:14" ht="15" x14ac:dyDescent="0.2">
      <c r="H403" s="59"/>
      <c r="I403" s="59"/>
      <c r="J403" s="59"/>
      <c r="K403" s="59"/>
      <c r="L403" s="59"/>
      <c r="M403" s="59"/>
      <c r="N403" s="59"/>
    </row>
    <row r="404" spans="8:14" ht="15" x14ac:dyDescent="0.2">
      <c r="H404" s="59"/>
      <c r="I404" s="59"/>
      <c r="J404" s="59"/>
      <c r="K404" s="59"/>
      <c r="L404" s="59"/>
      <c r="M404" s="59"/>
      <c r="N404" s="59"/>
    </row>
    <row r="405" spans="8:14" ht="15" x14ac:dyDescent="0.2">
      <c r="H405" s="59"/>
      <c r="I405" s="59"/>
      <c r="J405" s="59"/>
      <c r="K405" s="59"/>
      <c r="L405" s="59"/>
      <c r="M405" s="59"/>
      <c r="N405" s="59"/>
    </row>
    <row r="406" spans="8:14" ht="15" x14ac:dyDescent="0.2">
      <c r="H406" s="59"/>
      <c r="I406" s="59"/>
      <c r="J406" s="59"/>
      <c r="K406" s="59"/>
      <c r="L406" s="59"/>
      <c r="M406" s="59"/>
      <c r="N406" s="59"/>
    </row>
    <row r="407" spans="8:14" ht="15" x14ac:dyDescent="0.2">
      <c r="H407" s="59"/>
      <c r="I407" s="59"/>
      <c r="J407" s="59"/>
      <c r="K407" s="59"/>
      <c r="L407" s="59"/>
      <c r="M407" s="59"/>
      <c r="N407" s="59"/>
    </row>
    <row r="408" spans="8:14" ht="15" x14ac:dyDescent="0.2">
      <c r="H408" s="59"/>
      <c r="I408" s="59"/>
      <c r="J408" s="59"/>
      <c r="K408" s="59"/>
      <c r="L408" s="59"/>
      <c r="M408" s="59"/>
      <c r="N408" s="59"/>
    </row>
    <row r="409" spans="8:14" ht="15" x14ac:dyDescent="0.2">
      <c r="H409" s="59"/>
      <c r="I409" s="59"/>
      <c r="J409" s="59"/>
      <c r="K409" s="59"/>
      <c r="L409" s="59"/>
      <c r="M409" s="59"/>
      <c r="N409" s="59"/>
    </row>
    <row r="410" spans="8:14" ht="15" x14ac:dyDescent="0.2">
      <c r="H410" s="59"/>
      <c r="I410" s="59"/>
      <c r="J410" s="59"/>
      <c r="K410" s="59"/>
      <c r="L410" s="59"/>
      <c r="M410" s="59"/>
      <c r="N410" s="59"/>
    </row>
    <row r="411" spans="8:14" ht="15" x14ac:dyDescent="0.2">
      <c r="H411" s="59"/>
      <c r="I411" s="59"/>
      <c r="J411" s="59"/>
      <c r="K411" s="59"/>
      <c r="L411" s="59"/>
      <c r="M411" s="59"/>
      <c r="N411" s="59"/>
    </row>
    <row r="412" spans="8:14" ht="15" x14ac:dyDescent="0.2">
      <c r="H412" s="59"/>
      <c r="I412" s="59"/>
      <c r="J412" s="59"/>
      <c r="K412" s="59"/>
      <c r="L412" s="59"/>
      <c r="M412" s="59"/>
      <c r="N412" s="59"/>
    </row>
    <row r="413" spans="8:14" ht="15" x14ac:dyDescent="0.2">
      <c r="H413" s="59"/>
      <c r="I413" s="59"/>
      <c r="J413" s="59"/>
      <c r="K413" s="59"/>
      <c r="L413" s="59"/>
      <c r="M413" s="59"/>
      <c r="N413" s="59"/>
    </row>
    <row r="414" spans="8:14" ht="15" x14ac:dyDescent="0.2">
      <c r="H414" s="59"/>
      <c r="I414" s="59"/>
      <c r="J414" s="59"/>
      <c r="K414" s="59"/>
      <c r="L414" s="59"/>
      <c r="M414" s="59"/>
      <c r="N414" s="59"/>
    </row>
    <row r="415" spans="8:14" ht="15" x14ac:dyDescent="0.2">
      <c r="H415" s="59"/>
      <c r="I415" s="59"/>
      <c r="J415" s="59"/>
      <c r="K415" s="59"/>
      <c r="L415" s="59"/>
      <c r="M415" s="59"/>
      <c r="N415" s="59"/>
    </row>
    <row r="416" spans="8:14" ht="15" x14ac:dyDescent="0.2">
      <c r="H416" s="59"/>
      <c r="I416" s="59"/>
      <c r="J416" s="59"/>
      <c r="K416" s="59"/>
      <c r="L416" s="59"/>
      <c r="M416" s="59"/>
      <c r="N416" s="59"/>
    </row>
    <row r="417" spans="8:14" ht="15" x14ac:dyDescent="0.2">
      <c r="H417" s="59"/>
      <c r="I417" s="59"/>
      <c r="J417" s="59"/>
      <c r="K417" s="59"/>
      <c r="L417" s="59"/>
      <c r="M417" s="59"/>
      <c r="N417" s="59"/>
    </row>
    <row r="418" spans="8:14" ht="15" x14ac:dyDescent="0.2">
      <c r="H418" s="59"/>
      <c r="I418" s="59"/>
      <c r="J418" s="59"/>
      <c r="K418" s="59"/>
      <c r="L418" s="59"/>
      <c r="M418" s="59"/>
      <c r="N418" s="59"/>
    </row>
    <row r="419" spans="8:14" ht="15" x14ac:dyDescent="0.2">
      <c r="H419" s="59"/>
      <c r="I419" s="59"/>
      <c r="J419" s="59"/>
      <c r="K419" s="59"/>
      <c r="L419" s="59"/>
      <c r="M419" s="59"/>
      <c r="N419" s="59"/>
    </row>
    <row r="420" spans="8:14" ht="15" x14ac:dyDescent="0.2">
      <c r="H420" s="59"/>
      <c r="I420" s="59"/>
      <c r="J420" s="59"/>
      <c r="K420" s="59"/>
      <c r="L420" s="59"/>
      <c r="M420" s="59"/>
      <c r="N420" s="59"/>
    </row>
    <row r="421" spans="8:14" ht="15" x14ac:dyDescent="0.2">
      <c r="H421" s="59"/>
      <c r="I421" s="59"/>
      <c r="J421" s="59"/>
      <c r="K421" s="59"/>
      <c r="L421" s="59"/>
      <c r="M421" s="59"/>
      <c r="N421" s="59"/>
    </row>
    <row r="422" spans="8:14" ht="15" x14ac:dyDescent="0.2">
      <c r="H422" s="59"/>
      <c r="I422" s="59"/>
      <c r="J422" s="59"/>
      <c r="K422" s="59"/>
      <c r="L422" s="59"/>
      <c r="M422" s="59"/>
      <c r="N422" s="59"/>
    </row>
    <row r="423" spans="8:14" ht="15" x14ac:dyDescent="0.2">
      <c r="H423" s="59"/>
      <c r="I423" s="59"/>
      <c r="J423" s="59"/>
      <c r="K423" s="59"/>
      <c r="L423" s="59"/>
      <c r="M423" s="59"/>
      <c r="N423" s="59"/>
    </row>
    <row r="424" spans="8:14" ht="15" x14ac:dyDescent="0.2">
      <c r="H424" s="59"/>
      <c r="I424" s="59"/>
      <c r="J424" s="59"/>
      <c r="K424" s="59"/>
      <c r="L424" s="59"/>
      <c r="M424" s="59"/>
      <c r="N424" s="59"/>
    </row>
    <row r="425" spans="8:14" ht="15" x14ac:dyDescent="0.2">
      <c r="H425" s="59"/>
      <c r="I425" s="59"/>
      <c r="J425" s="59"/>
      <c r="K425" s="59"/>
      <c r="L425" s="59"/>
      <c r="M425" s="59"/>
      <c r="N425" s="59"/>
    </row>
    <row r="426" spans="8:14" ht="15" x14ac:dyDescent="0.2">
      <c r="H426" s="59"/>
      <c r="I426" s="59"/>
      <c r="J426" s="59"/>
      <c r="K426" s="59"/>
      <c r="L426" s="59"/>
      <c r="M426" s="59"/>
      <c r="N426" s="59"/>
    </row>
    <row r="427" spans="8:14" ht="15" x14ac:dyDescent="0.2">
      <c r="H427" s="59"/>
      <c r="I427" s="59"/>
      <c r="J427" s="59"/>
      <c r="K427" s="59"/>
      <c r="L427" s="59"/>
      <c r="M427" s="59"/>
      <c r="N427" s="59"/>
    </row>
    <row r="428" spans="8:14" ht="15" x14ac:dyDescent="0.2">
      <c r="H428" s="59"/>
      <c r="I428" s="59"/>
      <c r="J428" s="59"/>
      <c r="K428" s="59"/>
      <c r="L428" s="59"/>
      <c r="M428" s="59"/>
      <c r="N428" s="59"/>
    </row>
    <row r="429" spans="8:14" ht="15" x14ac:dyDescent="0.2">
      <c r="H429" s="59"/>
      <c r="I429" s="59"/>
      <c r="J429" s="59"/>
      <c r="K429" s="59"/>
      <c r="L429" s="59"/>
      <c r="M429" s="59"/>
      <c r="N429" s="59"/>
    </row>
    <row r="430" spans="8:14" ht="15" x14ac:dyDescent="0.2">
      <c r="H430" s="59"/>
      <c r="I430" s="59"/>
      <c r="J430" s="59"/>
      <c r="K430" s="59"/>
      <c r="L430" s="59"/>
      <c r="M430" s="59"/>
      <c r="N430" s="59"/>
    </row>
    <row r="431" spans="8:14" ht="15" x14ac:dyDescent="0.2">
      <c r="H431" s="59"/>
      <c r="I431" s="59"/>
      <c r="J431" s="59"/>
      <c r="K431" s="59"/>
      <c r="L431" s="59"/>
      <c r="M431" s="59"/>
      <c r="N431" s="59"/>
    </row>
    <row r="432" spans="8:14" ht="15" x14ac:dyDescent="0.2">
      <c r="H432" s="59"/>
      <c r="I432" s="59"/>
      <c r="J432" s="59"/>
      <c r="K432" s="59"/>
      <c r="L432" s="59"/>
      <c r="M432" s="59"/>
      <c r="N432" s="59"/>
    </row>
    <row r="433" spans="8:14" ht="15" x14ac:dyDescent="0.2">
      <c r="H433" s="59"/>
      <c r="I433" s="59"/>
      <c r="J433" s="59"/>
      <c r="K433" s="59"/>
      <c r="L433" s="59"/>
      <c r="M433" s="59"/>
      <c r="N433" s="59"/>
    </row>
    <row r="434" spans="8:14" ht="15" x14ac:dyDescent="0.2">
      <c r="H434" s="59"/>
      <c r="I434" s="59"/>
      <c r="J434" s="59"/>
      <c r="K434" s="59"/>
      <c r="L434" s="59"/>
      <c r="M434" s="59"/>
      <c r="N434" s="59"/>
    </row>
    <row r="435" spans="8:14" ht="15" x14ac:dyDescent="0.2">
      <c r="H435" s="59"/>
      <c r="I435" s="59"/>
      <c r="J435" s="59"/>
      <c r="K435" s="59"/>
      <c r="L435" s="59"/>
      <c r="M435" s="59"/>
      <c r="N435" s="59"/>
    </row>
    <row r="436" spans="8:14" ht="15" x14ac:dyDescent="0.2">
      <c r="H436" s="59"/>
      <c r="I436" s="59"/>
      <c r="J436" s="59"/>
      <c r="K436" s="59"/>
      <c r="L436" s="59"/>
      <c r="M436" s="59"/>
      <c r="N436" s="59"/>
    </row>
    <row r="437" spans="8:14" ht="15" x14ac:dyDescent="0.2">
      <c r="H437" s="59"/>
      <c r="I437" s="59"/>
      <c r="J437" s="59"/>
      <c r="K437" s="59"/>
      <c r="L437" s="59"/>
      <c r="M437" s="59"/>
      <c r="N437" s="59"/>
    </row>
    <row r="438" spans="8:14" ht="15" x14ac:dyDescent="0.2">
      <c r="H438" s="59"/>
      <c r="I438" s="59"/>
      <c r="J438" s="59"/>
      <c r="K438" s="59"/>
      <c r="L438" s="59"/>
      <c r="M438" s="59"/>
      <c r="N438" s="59"/>
    </row>
    <row r="439" spans="8:14" ht="15" x14ac:dyDescent="0.2">
      <c r="H439" s="59"/>
      <c r="I439" s="59"/>
      <c r="J439" s="59"/>
      <c r="K439" s="59"/>
      <c r="L439" s="59"/>
      <c r="M439" s="59"/>
      <c r="N439" s="59"/>
    </row>
    <row r="440" spans="8:14" ht="15" x14ac:dyDescent="0.2">
      <c r="H440" s="59"/>
      <c r="I440" s="59"/>
      <c r="J440" s="59"/>
      <c r="K440" s="59"/>
      <c r="L440" s="59"/>
      <c r="M440" s="59"/>
      <c r="N440" s="59"/>
    </row>
    <row r="441" spans="8:14" ht="15" x14ac:dyDescent="0.2">
      <c r="H441" s="59"/>
      <c r="I441" s="59"/>
      <c r="J441" s="59"/>
      <c r="K441" s="59"/>
      <c r="L441" s="59"/>
      <c r="M441" s="59"/>
      <c r="N441" s="59"/>
    </row>
    <row r="442" spans="8:14" ht="15" x14ac:dyDescent="0.2">
      <c r="H442" s="59"/>
      <c r="I442" s="59"/>
      <c r="J442" s="59"/>
      <c r="K442" s="59"/>
      <c r="L442" s="59"/>
      <c r="M442" s="59"/>
      <c r="N442" s="59"/>
    </row>
    <row r="443" spans="8:14" ht="15" x14ac:dyDescent="0.2">
      <c r="H443" s="59"/>
      <c r="I443" s="59"/>
      <c r="J443" s="59"/>
      <c r="K443" s="59"/>
      <c r="L443" s="59"/>
      <c r="M443" s="59"/>
      <c r="N443" s="59"/>
    </row>
    <row r="444" spans="8:14" ht="15" x14ac:dyDescent="0.2">
      <c r="H444" s="59"/>
      <c r="I444" s="59"/>
      <c r="J444" s="59"/>
      <c r="K444" s="59"/>
      <c r="L444" s="59"/>
      <c r="M444" s="59"/>
      <c r="N444" s="59"/>
    </row>
    <row r="445" spans="8:14" ht="15" x14ac:dyDescent="0.2">
      <c r="H445" s="59"/>
      <c r="I445" s="59"/>
      <c r="J445" s="59"/>
      <c r="K445" s="59"/>
      <c r="L445" s="59"/>
      <c r="M445" s="59"/>
      <c r="N445" s="59"/>
    </row>
    <row r="446" spans="8:14" ht="15" x14ac:dyDescent="0.2">
      <c r="H446" s="59"/>
      <c r="I446" s="59"/>
      <c r="J446" s="59"/>
      <c r="K446" s="59"/>
      <c r="L446" s="59"/>
      <c r="M446" s="59"/>
      <c r="N446" s="59"/>
    </row>
    <row r="447" spans="8:14" ht="15" x14ac:dyDescent="0.2">
      <c r="H447" s="59"/>
      <c r="I447" s="59"/>
      <c r="J447" s="59"/>
      <c r="K447" s="59"/>
      <c r="L447" s="59"/>
      <c r="M447" s="59"/>
      <c r="N447" s="59"/>
    </row>
    <row r="448" spans="8:14" ht="15" x14ac:dyDescent="0.2">
      <c r="H448" s="59"/>
      <c r="I448" s="59"/>
      <c r="J448" s="59"/>
      <c r="K448" s="59"/>
      <c r="L448" s="59"/>
      <c r="M448" s="59"/>
      <c r="N448" s="59"/>
    </row>
    <row r="449" spans="8:14" ht="15" x14ac:dyDescent="0.2">
      <c r="H449" s="59"/>
      <c r="I449" s="59"/>
      <c r="J449" s="59"/>
      <c r="K449" s="59"/>
      <c r="L449" s="59"/>
      <c r="M449" s="59"/>
      <c r="N449" s="59"/>
    </row>
    <row r="450" spans="8:14" ht="15" x14ac:dyDescent="0.2">
      <c r="H450" s="59"/>
      <c r="I450" s="59"/>
      <c r="J450" s="59"/>
      <c r="K450" s="59"/>
      <c r="L450" s="59"/>
      <c r="M450" s="59"/>
      <c r="N450" s="59"/>
    </row>
    <row r="451" spans="8:14" ht="15" x14ac:dyDescent="0.2">
      <c r="H451" s="59"/>
      <c r="I451" s="59"/>
      <c r="J451" s="59"/>
      <c r="K451" s="59"/>
      <c r="L451" s="59"/>
      <c r="M451" s="59"/>
      <c r="N451" s="59"/>
    </row>
    <row r="452" spans="8:14" ht="15" x14ac:dyDescent="0.2">
      <c r="H452" s="59"/>
      <c r="I452" s="59"/>
      <c r="J452" s="59"/>
      <c r="K452" s="59"/>
      <c r="L452" s="59"/>
      <c r="M452" s="59"/>
      <c r="N452" s="59"/>
    </row>
    <row r="453" spans="8:14" ht="15" x14ac:dyDescent="0.2">
      <c r="H453" s="59"/>
      <c r="I453" s="59"/>
      <c r="J453" s="59"/>
      <c r="K453" s="59"/>
      <c r="L453" s="59"/>
      <c r="M453" s="59"/>
      <c r="N453" s="59"/>
    </row>
    <row r="454" spans="8:14" ht="15" x14ac:dyDescent="0.2">
      <c r="H454" s="59"/>
      <c r="I454" s="59"/>
      <c r="J454" s="59"/>
      <c r="K454" s="59"/>
      <c r="L454" s="59"/>
      <c r="M454" s="59"/>
      <c r="N454" s="59"/>
    </row>
    <row r="455" spans="8:14" ht="15" x14ac:dyDescent="0.2">
      <c r="H455" s="59"/>
      <c r="I455" s="59"/>
      <c r="J455" s="59"/>
      <c r="K455" s="59"/>
      <c r="L455" s="59"/>
      <c r="M455" s="59"/>
      <c r="N455" s="59"/>
    </row>
    <row r="456" spans="8:14" ht="15" x14ac:dyDescent="0.2">
      <c r="H456" s="59"/>
      <c r="I456" s="59"/>
      <c r="J456" s="59"/>
      <c r="K456" s="59"/>
      <c r="L456" s="59"/>
      <c r="M456" s="59"/>
      <c r="N456" s="59"/>
    </row>
    <row r="457" spans="8:14" ht="15" x14ac:dyDescent="0.2">
      <c r="H457" s="59"/>
      <c r="I457" s="59"/>
      <c r="J457" s="59"/>
      <c r="K457" s="59"/>
      <c r="L457" s="59"/>
      <c r="M457" s="59"/>
      <c r="N457" s="59"/>
    </row>
    <row r="458" spans="8:14" ht="15" x14ac:dyDescent="0.2">
      <c r="H458" s="59"/>
      <c r="I458" s="59"/>
      <c r="J458" s="59"/>
      <c r="K458" s="59"/>
      <c r="L458" s="59"/>
      <c r="M458" s="59"/>
      <c r="N458" s="59"/>
    </row>
    <row r="459" spans="8:14" ht="15" x14ac:dyDescent="0.2">
      <c r="H459" s="59"/>
      <c r="I459" s="59"/>
      <c r="J459" s="59"/>
      <c r="K459" s="59"/>
      <c r="L459" s="59"/>
      <c r="M459" s="59"/>
      <c r="N459" s="59"/>
    </row>
    <row r="460" spans="8:14" ht="15" x14ac:dyDescent="0.2">
      <c r="H460" s="59"/>
      <c r="I460" s="59"/>
      <c r="J460" s="59"/>
      <c r="K460" s="59"/>
      <c r="L460" s="59"/>
      <c r="M460" s="59"/>
      <c r="N460" s="59"/>
    </row>
    <row r="461" spans="8:14" ht="15" x14ac:dyDescent="0.2">
      <c r="H461" s="59"/>
      <c r="I461" s="59"/>
      <c r="J461" s="59"/>
      <c r="K461" s="59"/>
      <c r="L461" s="59"/>
      <c r="M461" s="59"/>
      <c r="N461" s="59"/>
    </row>
    <row r="462" spans="8:14" ht="15" x14ac:dyDescent="0.2">
      <c r="H462" s="59"/>
      <c r="I462" s="59"/>
      <c r="J462" s="59"/>
      <c r="K462" s="59"/>
      <c r="L462" s="59"/>
      <c r="M462" s="59"/>
      <c r="N462" s="59"/>
    </row>
    <row r="463" spans="8:14" ht="15" x14ac:dyDescent="0.2">
      <c r="H463" s="59"/>
      <c r="I463" s="59"/>
      <c r="J463" s="59"/>
      <c r="K463" s="59"/>
      <c r="L463" s="59"/>
      <c r="M463" s="59"/>
      <c r="N463" s="59"/>
    </row>
    <row r="464" spans="8:14" ht="15" x14ac:dyDescent="0.2">
      <c r="H464" s="59"/>
      <c r="I464" s="59"/>
      <c r="J464" s="59"/>
      <c r="K464" s="59"/>
      <c r="L464" s="59"/>
      <c r="M464" s="59"/>
      <c r="N464" s="59"/>
    </row>
    <row r="465" spans="8:14" ht="15" x14ac:dyDescent="0.2">
      <c r="H465" s="59"/>
      <c r="I465" s="59"/>
      <c r="J465" s="59"/>
      <c r="K465" s="59"/>
      <c r="L465" s="59"/>
      <c r="M465" s="59"/>
      <c r="N465" s="59"/>
    </row>
    <row r="466" spans="8:14" ht="15" x14ac:dyDescent="0.2">
      <c r="H466" s="59"/>
      <c r="I466" s="59"/>
      <c r="J466" s="59"/>
      <c r="K466" s="59"/>
      <c r="L466" s="59"/>
      <c r="M466" s="59"/>
      <c r="N466" s="59"/>
    </row>
    <row r="467" spans="8:14" ht="15" x14ac:dyDescent="0.2">
      <c r="H467" s="59"/>
      <c r="I467" s="59"/>
      <c r="J467" s="59"/>
      <c r="K467" s="59"/>
      <c r="L467" s="59"/>
      <c r="M467" s="59"/>
      <c r="N467" s="59"/>
    </row>
    <row r="468" spans="8:14" ht="15" x14ac:dyDescent="0.2">
      <c r="H468" s="59"/>
      <c r="I468" s="59"/>
      <c r="J468" s="59"/>
      <c r="K468" s="59"/>
      <c r="L468" s="59"/>
      <c r="M468" s="59"/>
      <c r="N468" s="59"/>
    </row>
    <row r="469" spans="8:14" ht="15" x14ac:dyDescent="0.2">
      <c r="H469" s="59"/>
      <c r="I469" s="59"/>
      <c r="J469" s="59"/>
      <c r="K469" s="59"/>
      <c r="L469" s="59"/>
      <c r="M469" s="59"/>
      <c r="N469" s="59"/>
    </row>
    <row r="470" spans="8:14" ht="15" x14ac:dyDescent="0.2">
      <c r="H470" s="59"/>
      <c r="I470" s="59"/>
      <c r="J470" s="59"/>
      <c r="K470" s="59"/>
      <c r="L470" s="59"/>
      <c r="M470" s="59"/>
      <c r="N470" s="59"/>
    </row>
    <row r="471" spans="8:14" ht="15" x14ac:dyDescent="0.2">
      <c r="H471" s="59"/>
      <c r="I471" s="59"/>
      <c r="J471" s="59"/>
      <c r="K471" s="59"/>
      <c r="L471" s="59"/>
      <c r="M471" s="59"/>
      <c r="N471" s="59"/>
    </row>
    <row r="472" spans="8:14" ht="15" x14ac:dyDescent="0.2">
      <c r="H472" s="59"/>
      <c r="I472" s="59"/>
      <c r="J472" s="59"/>
      <c r="K472" s="59"/>
      <c r="L472" s="59"/>
      <c r="M472" s="59"/>
      <c r="N472" s="59"/>
    </row>
    <row r="473" spans="8:14" ht="15" x14ac:dyDescent="0.2">
      <c r="H473" s="59"/>
      <c r="I473" s="59"/>
      <c r="J473" s="59"/>
      <c r="K473" s="59"/>
      <c r="L473" s="59"/>
      <c r="M473" s="59"/>
      <c r="N473" s="59"/>
    </row>
    <row r="474" spans="8:14" ht="15" x14ac:dyDescent="0.2">
      <c r="H474" s="59"/>
      <c r="I474" s="59"/>
      <c r="J474" s="59"/>
      <c r="K474" s="59"/>
      <c r="L474" s="59"/>
      <c r="M474" s="59"/>
      <c r="N474" s="59"/>
    </row>
    <row r="475" spans="8:14" ht="15" x14ac:dyDescent="0.2">
      <c r="H475" s="59"/>
      <c r="I475" s="59"/>
      <c r="J475" s="59"/>
      <c r="K475" s="59"/>
      <c r="L475" s="59"/>
      <c r="M475" s="59"/>
      <c r="N475" s="59"/>
    </row>
    <row r="476" spans="8:14" ht="15" x14ac:dyDescent="0.2">
      <c r="H476" s="59"/>
      <c r="I476" s="59"/>
      <c r="J476" s="59"/>
      <c r="K476" s="59"/>
      <c r="L476" s="59"/>
      <c r="M476" s="59"/>
      <c r="N476" s="59"/>
    </row>
    <row r="477" spans="8:14" ht="15" x14ac:dyDescent="0.2">
      <c r="H477" s="59"/>
      <c r="I477" s="59"/>
      <c r="J477" s="59"/>
      <c r="K477" s="59"/>
      <c r="L477" s="59"/>
      <c r="M477" s="59"/>
      <c r="N477" s="59"/>
    </row>
    <row r="478" spans="8:14" ht="15" x14ac:dyDescent="0.2">
      <c r="H478" s="59"/>
      <c r="I478" s="59"/>
      <c r="J478" s="59"/>
      <c r="K478" s="59"/>
      <c r="L478" s="59"/>
      <c r="M478" s="59"/>
      <c r="N478" s="59"/>
    </row>
    <row r="479" spans="8:14" ht="15" x14ac:dyDescent="0.2">
      <c r="H479" s="59"/>
      <c r="I479" s="59"/>
      <c r="J479" s="59"/>
      <c r="K479" s="59"/>
      <c r="L479" s="59"/>
      <c r="M479" s="59"/>
      <c r="N479" s="59"/>
    </row>
    <row r="480" spans="8:14" ht="15" x14ac:dyDescent="0.2">
      <c r="H480" s="59"/>
      <c r="I480" s="59"/>
      <c r="J480" s="59"/>
      <c r="K480" s="59"/>
      <c r="L480" s="59"/>
      <c r="M480" s="59"/>
      <c r="N480" s="59"/>
    </row>
    <row r="481" spans="8:14" ht="15" x14ac:dyDescent="0.2">
      <c r="H481" s="59"/>
      <c r="I481" s="59"/>
      <c r="J481" s="59"/>
      <c r="K481" s="59"/>
      <c r="L481" s="59"/>
      <c r="M481" s="59"/>
      <c r="N481" s="59"/>
    </row>
    <row r="482" spans="8:14" ht="15" x14ac:dyDescent="0.2">
      <c r="H482" s="59"/>
      <c r="I482" s="59"/>
      <c r="J482" s="59"/>
      <c r="K482" s="59"/>
      <c r="L482" s="59"/>
      <c r="M482" s="59"/>
      <c r="N482" s="59"/>
    </row>
    <row r="483" spans="8:14" ht="15" x14ac:dyDescent="0.2">
      <c r="H483" s="59"/>
      <c r="I483" s="59"/>
      <c r="J483" s="59"/>
      <c r="K483" s="59"/>
      <c r="L483" s="59"/>
      <c r="M483" s="59"/>
      <c r="N483" s="59"/>
    </row>
    <row r="484" spans="8:14" ht="15" x14ac:dyDescent="0.2">
      <c r="H484" s="59"/>
      <c r="I484" s="59"/>
      <c r="J484" s="59"/>
      <c r="K484" s="59"/>
      <c r="L484" s="59"/>
      <c r="M484" s="59"/>
      <c r="N484" s="59"/>
    </row>
    <row r="485" spans="8:14" ht="15" x14ac:dyDescent="0.2">
      <c r="H485" s="59"/>
      <c r="I485" s="59"/>
      <c r="J485" s="59"/>
      <c r="K485" s="59"/>
      <c r="L485" s="59"/>
      <c r="M485" s="59"/>
      <c r="N485" s="59"/>
    </row>
    <row r="486" spans="8:14" ht="15" x14ac:dyDescent="0.2">
      <c r="H486" s="59"/>
      <c r="I486" s="59"/>
      <c r="J486" s="59"/>
      <c r="K486" s="59"/>
      <c r="L486" s="59"/>
      <c r="M486" s="59"/>
      <c r="N486" s="59"/>
    </row>
    <row r="487" spans="8:14" ht="15" x14ac:dyDescent="0.2">
      <c r="H487" s="59"/>
      <c r="I487" s="59"/>
      <c r="J487" s="59"/>
      <c r="K487" s="59"/>
      <c r="L487" s="59"/>
      <c r="M487" s="59"/>
      <c r="N487" s="59"/>
    </row>
    <row r="488" spans="8:14" ht="15" x14ac:dyDescent="0.2">
      <c r="H488" s="59"/>
      <c r="I488" s="59"/>
      <c r="J488" s="59"/>
      <c r="K488" s="59"/>
      <c r="L488" s="59"/>
      <c r="M488" s="59"/>
      <c r="N488" s="59"/>
    </row>
    <row r="489" spans="8:14" ht="15" x14ac:dyDescent="0.2">
      <c r="H489" s="59"/>
      <c r="I489" s="59"/>
      <c r="J489" s="59"/>
      <c r="K489" s="59"/>
      <c r="L489" s="59"/>
      <c r="M489" s="59"/>
      <c r="N489" s="59"/>
    </row>
    <row r="490" spans="8:14" ht="15" x14ac:dyDescent="0.2">
      <c r="H490" s="59"/>
      <c r="I490" s="59"/>
      <c r="J490" s="59"/>
      <c r="K490" s="59"/>
      <c r="L490" s="59"/>
      <c r="M490" s="59"/>
      <c r="N490" s="59"/>
    </row>
    <row r="491" spans="8:14" ht="15" x14ac:dyDescent="0.2">
      <c r="H491" s="59"/>
      <c r="I491" s="59"/>
      <c r="J491" s="59"/>
      <c r="K491" s="59"/>
      <c r="L491" s="59"/>
      <c r="M491" s="59"/>
      <c r="N491" s="59"/>
    </row>
    <row r="492" spans="8:14" ht="15" x14ac:dyDescent="0.2">
      <c r="H492" s="59"/>
      <c r="I492" s="59"/>
      <c r="J492" s="59"/>
      <c r="K492" s="59"/>
      <c r="L492" s="59"/>
      <c r="M492" s="59"/>
      <c r="N492" s="59"/>
    </row>
    <row r="493" spans="8:14" ht="15" x14ac:dyDescent="0.2">
      <c r="H493" s="59"/>
      <c r="I493" s="59"/>
      <c r="J493" s="59"/>
      <c r="K493" s="59"/>
      <c r="L493" s="59"/>
      <c r="M493" s="59"/>
      <c r="N493" s="59"/>
    </row>
    <row r="494" spans="8:14" ht="15" x14ac:dyDescent="0.2">
      <c r="H494" s="59"/>
      <c r="I494" s="59"/>
      <c r="J494" s="59"/>
      <c r="K494" s="59"/>
      <c r="L494" s="59"/>
      <c r="M494" s="59"/>
      <c r="N494" s="59"/>
    </row>
    <row r="495" spans="8:14" ht="15" x14ac:dyDescent="0.2">
      <c r="H495" s="59"/>
      <c r="I495" s="59"/>
      <c r="J495" s="59"/>
      <c r="K495" s="59"/>
      <c r="L495" s="59"/>
      <c r="M495" s="59"/>
      <c r="N495" s="59"/>
    </row>
    <row r="496" spans="8:14" ht="15" x14ac:dyDescent="0.2">
      <c r="H496" s="59"/>
      <c r="I496" s="59"/>
      <c r="J496" s="59"/>
      <c r="K496" s="59"/>
      <c r="L496" s="59"/>
      <c r="M496" s="59"/>
      <c r="N496" s="59"/>
    </row>
    <row r="497" spans="8:14" ht="15" x14ac:dyDescent="0.2">
      <c r="H497" s="59"/>
      <c r="I497" s="59"/>
      <c r="J497" s="59"/>
      <c r="K497" s="59"/>
      <c r="L497" s="59"/>
      <c r="M497" s="59"/>
      <c r="N497" s="59"/>
    </row>
    <row r="498" spans="8:14" ht="15" x14ac:dyDescent="0.2">
      <c r="H498" s="59"/>
      <c r="I498" s="59"/>
      <c r="J498" s="59"/>
      <c r="K498" s="59"/>
      <c r="L498" s="59"/>
      <c r="M498" s="59"/>
      <c r="N498" s="59"/>
    </row>
    <row r="499" spans="8:14" ht="15" x14ac:dyDescent="0.2">
      <c r="H499" s="59"/>
      <c r="I499" s="59"/>
      <c r="J499" s="59"/>
      <c r="K499" s="59"/>
      <c r="L499" s="59"/>
      <c r="M499" s="59"/>
      <c r="N499" s="59"/>
    </row>
    <row r="500" spans="8:14" ht="15" x14ac:dyDescent="0.2">
      <c r="H500" s="59"/>
      <c r="I500" s="59"/>
      <c r="J500" s="59"/>
      <c r="K500" s="59"/>
      <c r="L500" s="59"/>
      <c r="M500" s="59"/>
      <c r="N500" s="59"/>
    </row>
    <row r="501" spans="8:14" ht="15" x14ac:dyDescent="0.2">
      <c r="H501" s="59"/>
      <c r="I501" s="59"/>
      <c r="J501" s="59"/>
      <c r="K501" s="59"/>
      <c r="L501" s="59"/>
      <c r="M501" s="59"/>
      <c r="N501" s="59"/>
    </row>
    <row r="502" spans="8:14" ht="15" x14ac:dyDescent="0.2">
      <c r="H502" s="59"/>
      <c r="I502" s="59"/>
      <c r="J502" s="59"/>
      <c r="K502" s="59"/>
      <c r="L502" s="59"/>
      <c r="M502" s="59"/>
      <c r="N502" s="59"/>
    </row>
    <row r="503" spans="8:14" ht="15" x14ac:dyDescent="0.2">
      <c r="H503" s="59"/>
      <c r="I503" s="59"/>
      <c r="J503" s="59"/>
      <c r="K503" s="59"/>
      <c r="L503" s="59"/>
      <c r="M503" s="59"/>
      <c r="N503" s="59"/>
    </row>
    <row r="504" spans="8:14" ht="15" x14ac:dyDescent="0.2">
      <c r="H504" s="59"/>
      <c r="I504" s="59"/>
      <c r="J504" s="59"/>
      <c r="K504" s="59"/>
      <c r="L504" s="59"/>
      <c r="M504" s="59"/>
      <c r="N504" s="59"/>
    </row>
    <row r="505" spans="8:14" ht="15" x14ac:dyDescent="0.2">
      <c r="H505" s="59"/>
      <c r="I505" s="59"/>
      <c r="J505" s="59"/>
      <c r="K505" s="59"/>
      <c r="L505" s="59"/>
      <c r="M505" s="59"/>
      <c r="N505" s="59"/>
    </row>
    <row r="506" spans="8:14" ht="15" x14ac:dyDescent="0.2">
      <c r="H506" s="59"/>
      <c r="I506" s="59"/>
      <c r="J506" s="59"/>
      <c r="K506" s="59"/>
      <c r="L506" s="59"/>
      <c r="M506" s="59"/>
      <c r="N506" s="59"/>
    </row>
    <row r="507" spans="8:14" ht="15" x14ac:dyDescent="0.2">
      <c r="H507" s="59"/>
      <c r="I507" s="59"/>
      <c r="J507" s="59"/>
      <c r="K507" s="59"/>
      <c r="L507" s="59"/>
      <c r="M507" s="59"/>
      <c r="N507" s="59"/>
    </row>
    <row r="508" spans="8:14" ht="15" x14ac:dyDescent="0.2">
      <c r="H508" s="59"/>
      <c r="I508" s="59"/>
      <c r="J508" s="59"/>
      <c r="K508" s="59"/>
      <c r="L508" s="59"/>
      <c r="M508" s="59"/>
      <c r="N508" s="59"/>
    </row>
    <row r="509" spans="8:14" ht="15" x14ac:dyDescent="0.2">
      <c r="H509" s="59"/>
      <c r="I509" s="59"/>
      <c r="J509" s="59"/>
      <c r="K509" s="59"/>
      <c r="L509" s="59"/>
      <c r="M509" s="59"/>
      <c r="N509" s="59"/>
    </row>
    <row r="510" spans="8:14" ht="15" x14ac:dyDescent="0.2">
      <c r="H510" s="59"/>
      <c r="I510" s="59"/>
      <c r="J510" s="59"/>
      <c r="K510" s="59"/>
      <c r="L510" s="59"/>
      <c r="M510" s="59"/>
      <c r="N510" s="59"/>
    </row>
    <row r="511" spans="8:14" ht="15" x14ac:dyDescent="0.2">
      <c r="H511" s="59"/>
      <c r="I511" s="59"/>
      <c r="J511" s="59"/>
      <c r="K511" s="59"/>
      <c r="L511" s="59"/>
      <c r="M511" s="59"/>
      <c r="N511" s="59"/>
    </row>
    <row r="512" spans="8:14" ht="15" x14ac:dyDescent="0.2">
      <c r="H512" s="59"/>
      <c r="I512" s="59"/>
      <c r="J512" s="59"/>
      <c r="K512" s="59"/>
      <c r="L512" s="59"/>
      <c r="M512" s="59"/>
      <c r="N512" s="59"/>
    </row>
    <row r="513" spans="8:14" ht="15" x14ac:dyDescent="0.2">
      <c r="H513" s="59"/>
      <c r="I513" s="59"/>
      <c r="J513" s="59"/>
      <c r="K513" s="59"/>
      <c r="L513" s="59"/>
      <c r="M513" s="59"/>
      <c r="N513" s="59"/>
    </row>
    <row r="514" spans="8:14" ht="15" x14ac:dyDescent="0.2">
      <c r="H514" s="59"/>
      <c r="I514" s="59"/>
      <c r="J514" s="59"/>
      <c r="K514" s="59"/>
      <c r="L514" s="59"/>
      <c r="M514" s="59"/>
      <c r="N514" s="59"/>
    </row>
    <row r="515" spans="8:14" ht="15" x14ac:dyDescent="0.2">
      <c r="H515" s="59"/>
      <c r="I515" s="59"/>
      <c r="J515" s="59"/>
      <c r="K515" s="59"/>
      <c r="L515" s="59"/>
      <c r="M515" s="59"/>
      <c r="N515" s="59"/>
    </row>
    <row r="516" spans="8:14" ht="15" x14ac:dyDescent="0.2">
      <c r="H516" s="59"/>
      <c r="I516" s="59"/>
      <c r="J516" s="59"/>
      <c r="K516" s="59"/>
      <c r="L516" s="59"/>
      <c r="M516" s="59"/>
      <c r="N516" s="59"/>
    </row>
    <row r="517" spans="8:14" ht="15" x14ac:dyDescent="0.2">
      <c r="H517" s="59"/>
      <c r="I517" s="59"/>
      <c r="J517" s="59"/>
      <c r="K517" s="59"/>
      <c r="L517" s="59"/>
      <c r="M517" s="59"/>
      <c r="N517" s="59"/>
    </row>
    <row r="518" spans="8:14" ht="15" x14ac:dyDescent="0.2">
      <c r="H518" s="59"/>
      <c r="I518" s="59"/>
      <c r="J518" s="59"/>
      <c r="K518" s="59"/>
      <c r="L518" s="59"/>
      <c r="M518" s="59"/>
      <c r="N518" s="59"/>
    </row>
    <row r="519" spans="8:14" ht="15" x14ac:dyDescent="0.2">
      <c r="H519" s="59"/>
      <c r="I519" s="59"/>
      <c r="J519" s="59"/>
      <c r="K519" s="59"/>
      <c r="L519" s="59"/>
      <c r="M519" s="59"/>
      <c r="N519" s="59"/>
    </row>
    <row r="520" spans="8:14" ht="15" x14ac:dyDescent="0.2">
      <c r="H520" s="59"/>
      <c r="I520" s="59"/>
      <c r="J520" s="59"/>
      <c r="K520" s="59"/>
      <c r="L520" s="59"/>
      <c r="M520" s="59"/>
      <c r="N520" s="59"/>
    </row>
    <row r="521" spans="8:14" ht="15" x14ac:dyDescent="0.2">
      <c r="H521" s="59"/>
      <c r="I521" s="59"/>
      <c r="J521" s="59"/>
      <c r="K521" s="59"/>
      <c r="L521" s="59"/>
      <c r="M521" s="59"/>
      <c r="N521" s="59"/>
    </row>
    <row r="522" spans="8:14" ht="15" x14ac:dyDescent="0.2">
      <c r="H522" s="59"/>
      <c r="I522" s="59"/>
      <c r="J522" s="59"/>
      <c r="K522" s="59"/>
      <c r="L522" s="59"/>
      <c r="M522" s="59"/>
      <c r="N522" s="59"/>
    </row>
    <row r="523" spans="8:14" ht="15" x14ac:dyDescent="0.2">
      <c r="H523" s="59"/>
      <c r="I523" s="59"/>
      <c r="J523" s="59"/>
      <c r="K523" s="59"/>
      <c r="L523" s="59"/>
      <c r="M523" s="59"/>
      <c r="N523" s="59"/>
    </row>
    <row r="524" spans="8:14" ht="15" x14ac:dyDescent="0.2">
      <c r="H524" s="59"/>
      <c r="I524" s="59"/>
      <c r="J524" s="59"/>
      <c r="K524" s="59"/>
      <c r="L524" s="59"/>
      <c r="M524" s="59"/>
      <c r="N524" s="59"/>
    </row>
    <row r="525" spans="8:14" ht="15" x14ac:dyDescent="0.2">
      <c r="H525" s="59"/>
      <c r="I525" s="59"/>
      <c r="J525" s="59"/>
      <c r="K525" s="59"/>
      <c r="L525" s="59"/>
      <c r="M525" s="59"/>
      <c r="N525" s="59"/>
    </row>
    <row r="526" spans="8:14" ht="15" x14ac:dyDescent="0.2">
      <c r="H526" s="59"/>
      <c r="I526" s="59"/>
      <c r="J526" s="59"/>
      <c r="K526" s="59"/>
      <c r="L526" s="59"/>
      <c r="M526" s="59"/>
      <c r="N526" s="59"/>
    </row>
    <row r="527" spans="8:14" ht="15" x14ac:dyDescent="0.2">
      <c r="H527" s="59"/>
      <c r="I527" s="59"/>
      <c r="J527" s="59"/>
      <c r="K527" s="59"/>
      <c r="L527" s="59"/>
      <c r="M527" s="59"/>
      <c r="N527" s="59"/>
    </row>
    <row r="528" spans="8:14" ht="15" x14ac:dyDescent="0.2">
      <c r="H528" s="59"/>
      <c r="I528" s="59"/>
      <c r="J528" s="59"/>
      <c r="K528" s="59"/>
      <c r="L528" s="59"/>
      <c r="M528" s="59"/>
      <c r="N528" s="59"/>
    </row>
    <row r="529" spans="8:14" ht="15" x14ac:dyDescent="0.2">
      <c r="H529" s="59"/>
      <c r="I529" s="59"/>
      <c r="J529" s="59"/>
      <c r="K529" s="59"/>
      <c r="L529" s="59"/>
      <c r="M529" s="59"/>
      <c r="N529" s="59"/>
    </row>
    <row r="530" spans="8:14" ht="15" x14ac:dyDescent="0.2">
      <c r="H530" s="59"/>
      <c r="I530" s="59"/>
      <c r="J530" s="59"/>
      <c r="K530" s="59"/>
      <c r="L530" s="59"/>
      <c r="M530" s="59"/>
      <c r="N530" s="59"/>
    </row>
    <row r="531" spans="8:14" ht="15" x14ac:dyDescent="0.2">
      <c r="H531" s="59"/>
      <c r="I531" s="59"/>
      <c r="J531" s="59"/>
      <c r="K531" s="59"/>
      <c r="L531" s="59"/>
      <c r="M531" s="59"/>
      <c r="N531" s="59"/>
    </row>
    <row r="532" spans="8:14" ht="15" x14ac:dyDescent="0.2">
      <c r="H532" s="59"/>
      <c r="I532" s="59"/>
      <c r="J532" s="59"/>
      <c r="K532" s="59"/>
      <c r="L532" s="59"/>
      <c r="M532" s="59"/>
      <c r="N532" s="59"/>
    </row>
    <row r="533" spans="8:14" ht="15" x14ac:dyDescent="0.2">
      <c r="H533" s="59"/>
      <c r="I533" s="59"/>
      <c r="J533" s="59"/>
      <c r="K533" s="59"/>
      <c r="L533" s="59"/>
      <c r="M533" s="59"/>
      <c r="N533" s="59"/>
    </row>
    <row r="534" spans="8:14" ht="15" x14ac:dyDescent="0.2">
      <c r="H534" s="59"/>
      <c r="I534" s="59"/>
      <c r="J534" s="59"/>
      <c r="K534" s="59"/>
      <c r="L534" s="59"/>
      <c r="M534" s="59"/>
      <c r="N534" s="59"/>
    </row>
    <row r="535" spans="8:14" ht="15" x14ac:dyDescent="0.2">
      <c r="H535" s="59"/>
      <c r="I535" s="59"/>
      <c r="J535" s="59"/>
      <c r="K535" s="59"/>
      <c r="L535" s="59"/>
      <c r="M535" s="59"/>
      <c r="N535" s="59"/>
    </row>
    <row r="536" spans="8:14" ht="15" x14ac:dyDescent="0.2">
      <c r="H536" s="59"/>
      <c r="I536" s="59"/>
      <c r="J536" s="59"/>
      <c r="K536" s="59"/>
      <c r="L536" s="59"/>
      <c r="M536" s="59"/>
      <c r="N536" s="59"/>
    </row>
    <row r="537" spans="8:14" ht="15" x14ac:dyDescent="0.2">
      <c r="H537" s="59"/>
      <c r="I537" s="59"/>
      <c r="J537" s="59"/>
      <c r="K537" s="59"/>
      <c r="L537" s="59"/>
      <c r="M537" s="59"/>
      <c r="N537" s="59"/>
    </row>
    <row r="538" spans="8:14" ht="15" x14ac:dyDescent="0.2">
      <c r="H538" s="59"/>
      <c r="I538" s="59"/>
      <c r="J538" s="59"/>
      <c r="K538" s="59"/>
      <c r="L538" s="59"/>
      <c r="M538" s="59"/>
      <c r="N538" s="59"/>
    </row>
    <row r="539" spans="8:14" ht="15" x14ac:dyDescent="0.2">
      <c r="H539" s="59"/>
      <c r="I539" s="59"/>
      <c r="J539" s="59"/>
      <c r="K539" s="59"/>
      <c r="L539" s="59"/>
      <c r="M539" s="59"/>
      <c r="N539" s="59"/>
    </row>
    <row r="540" spans="8:14" ht="15" x14ac:dyDescent="0.2">
      <c r="H540" s="59"/>
      <c r="I540" s="59"/>
      <c r="J540" s="59"/>
      <c r="K540" s="59"/>
      <c r="L540" s="59"/>
      <c r="M540" s="59"/>
      <c r="N540" s="59"/>
    </row>
    <row r="541" spans="8:14" ht="15" x14ac:dyDescent="0.2">
      <c r="H541" s="59"/>
      <c r="I541" s="59"/>
      <c r="J541" s="59"/>
      <c r="K541" s="59"/>
      <c r="L541" s="59"/>
      <c r="M541" s="59"/>
      <c r="N541" s="59"/>
    </row>
    <row r="542" spans="8:14" ht="15" x14ac:dyDescent="0.2">
      <c r="H542" s="59"/>
      <c r="I542" s="59"/>
      <c r="J542" s="59"/>
      <c r="K542" s="59"/>
      <c r="L542" s="59"/>
      <c r="M542" s="59"/>
      <c r="N542" s="59"/>
    </row>
    <row r="543" spans="8:14" ht="15" x14ac:dyDescent="0.2">
      <c r="H543" s="59"/>
      <c r="I543" s="59"/>
      <c r="J543" s="59"/>
      <c r="K543" s="59"/>
      <c r="L543" s="59"/>
      <c r="M543" s="59"/>
      <c r="N543" s="59"/>
    </row>
    <row r="544" spans="8:14" ht="15" x14ac:dyDescent="0.2">
      <c r="H544" s="59"/>
      <c r="I544" s="59"/>
      <c r="J544" s="59"/>
      <c r="K544" s="59"/>
      <c r="L544" s="59"/>
      <c r="M544" s="59"/>
      <c r="N544" s="59"/>
    </row>
    <row r="545" spans="8:14" ht="15" x14ac:dyDescent="0.2">
      <c r="H545" s="59"/>
      <c r="I545" s="59"/>
      <c r="J545" s="59"/>
      <c r="K545" s="59"/>
      <c r="L545" s="59"/>
      <c r="M545" s="59"/>
      <c r="N545" s="59"/>
    </row>
    <row r="546" spans="8:14" ht="15" x14ac:dyDescent="0.2">
      <c r="H546" s="59"/>
      <c r="I546" s="59"/>
      <c r="J546" s="59"/>
      <c r="K546" s="59"/>
      <c r="L546" s="59"/>
      <c r="M546" s="59"/>
      <c r="N546" s="59"/>
    </row>
    <row r="547" spans="8:14" ht="15" x14ac:dyDescent="0.2">
      <c r="H547" s="59"/>
      <c r="I547" s="59"/>
      <c r="J547" s="59"/>
      <c r="K547" s="59"/>
      <c r="L547" s="59"/>
      <c r="M547" s="59"/>
      <c r="N547" s="59"/>
    </row>
    <row r="548" spans="8:14" ht="15" x14ac:dyDescent="0.2">
      <c r="H548" s="59"/>
      <c r="I548" s="59"/>
      <c r="J548" s="59"/>
      <c r="K548" s="59"/>
      <c r="L548" s="59"/>
      <c r="M548" s="59"/>
      <c r="N548" s="59"/>
    </row>
    <row r="549" spans="8:14" ht="15" x14ac:dyDescent="0.2">
      <c r="H549" s="59"/>
      <c r="I549" s="59"/>
      <c r="J549" s="59"/>
      <c r="K549" s="59"/>
      <c r="L549" s="59"/>
      <c r="M549" s="59"/>
      <c r="N549" s="59"/>
    </row>
    <row r="550" spans="8:14" ht="15" x14ac:dyDescent="0.2">
      <c r="H550" s="59"/>
      <c r="I550" s="59"/>
      <c r="J550" s="59"/>
      <c r="K550" s="59"/>
      <c r="L550" s="59"/>
      <c r="M550" s="59"/>
      <c r="N550" s="59"/>
    </row>
    <row r="551" spans="8:14" ht="15" x14ac:dyDescent="0.2">
      <c r="H551" s="59"/>
      <c r="I551" s="59"/>
      <c r="J551" s="59"/>
      <c r="K551" s="59"/>
      <c r="L551" s="59"/>
      <c r="M551" s="59"/>
      <c r="N551" s="59"/>
    </row>
    <row r="552" spans="8:14" ht="15" x14ac:dyDescent="0.2">
      <c r="H552" s="59"/>
      <c r="I552" s="59"/>
      <c r="J552" s="59"/>
      <c r="K552" s="59"/>
      <c r="L552" s="59"/>
      <c r="M552" s="59"/>
      <c r="N552" s="59"/>
    </row>
    <row r="553" spans="8:14" ht="15" x14ac:dyDescent="0.2">
      <c r="H553" s="59"/>
      <c r="I553" s="59"/>
      <c r="J553" s="59"/>
      <c r="K553" s="59"/>
      <c r="L553" s="59"/>
      <c r="M553" s="59"/>
      <c r="N553" s="59"/>
    </row>
    <row r="554" spans="8:14" ht="15" x14ac:dyDescent="0.2">
      <c r="H554" s="59"/>
      <c r="I554" s="59"/>
      <c r="J554" s="59"/>
      <c r="K554" s="59"/>
      <c r="L554" s="59"/>
      <c r="M554" s="59"/>
      <c r="N554" s="59"/>
    </row>
    <row r="555" spans="8:14" ht="15" x14ac:dyDescent="0.2">
      <c r="H555" s="59"/>
      <c r="I555" s="59"/>
      <c r="J555" s="59"/>
      <c r="K555" s="59"/>
      <c r="L555" s="59"/>
      <c r="M555" s="59"/>
      <c r="N555" s="59"/>
    </row>
    <row r="556" spans="8:14" ht="15" x14ac:dyDescent="0.2">
      <c r="H556" s="59"/>
      <c r="I556" s="59"/>
      <c r="J556" s="59"/>
      <c r="K556" s="59"/>
      <c r="L556" s="59"/>
      <c r="M556" s="59"/>
      <c r="N556" s="59"/>
    </row>
    <row r="557" spans="8:14" ht="15" x14ac:dyDescent="0.2">
      <c r="H557" s="59"/>
      <c r="I557" s="59"/>
      <c r="J557" s="59"/>
      <c r="K557" s="59"/>
      <c r="L557" s="59"/>
      <c r="M557" s="59"/>
      <c r="N557" s="59"/>
    </row>
    <row r="558" spans="8:14" ht="15" x14ac:dyDescent="0.2">
      <c r="H558" s="59"/>
      <c r="I558" s="59"/>
      <c r="J558" s="59"/>
      <c r="K558" s="59"/>
      <c r="L558" s="59"/>
      <c r="M558" s="59"/>
      <c r="N558" s="59"/>
    </row>
    <row r="559" spans="8:14" ht="15" x14ac:dyDescent="0.2">
      <c r="H559" s="59"/>
      <c r="I559" s="59"/>
      <c r="J559" s="59"/>
      <c r="K559" s="59"/>
      <c r="L559" s="59"/>
      <c r="M559" s="59"/>
      <c r="N559" s="59"/>
    </row>
    <row r="560" spans="8:14" ht="15" x14ac:dyDescent="0.2">
      <c r="H560" s="59"/>
      <c r="I560" s="59"/>
      <c r="J560" s="59"/>
      <c r="K560" s="59"/>
      <c r="L560" s="59"/>
      <c r="M560" s="59"/>
      <c r="N560" s="59"/>
    </row>
    <row r="561" spans="8:14" ht="15" x14ac:dyDescent="0.2">
      <c r="H561" s="59"/>
      <c r="I561" s="59"/>
      <c r="J561" s="59"/>
      <c r="K561" s="59"/>
      <c r="L561" s="59"/>
      <c r="M561" s="59"/>
      <c r="N561" s="59"/>
    </row>
    <row r="562" spans="8:14" ht="15" x14ac:dyDescent="0.2">
      <c r="H562" s="59"/>
      <c r="I562" s="59"/>
      <c r="J562" s="59"/>
      <c r="K562" s="59"/>
      <c r="L562" s="59"/>
      <c r="M562" s="59"/>
      <c r="N562" s="59"/>
    </row>
    <row r="563" spans="8:14" ht="15" x14ac:dyDescent="0.2">
      <c r="H563" s="59"/>
      <c r="I563" s="59"/>
      <c r="J563" s="59"/>
      <c r="K563" s="59"/>
      <c r="L563" s="59"/>
      <c r="M563" s="59"/>
      <c r="N563" s="59"/>
    </row>
    <row r="564" spans="8:14" ht="15" x14ac:dyDescent="0.2">
      <c r="H564" s="59"/>
      <c r="I564" s="59"/>
      <c r="J564" s="59"/>
      <c r="K564" s="59"/>
      <c r="L564" s="59"/>
      <c r="M564" s="59"/>
      <c r="N564" s="59"/>
    </row>
    <row r="565" spans="8:14" ht="15" x14ac:dyDescent="0.2">
      <c r="H565" s="59"/>
      <c r="I565" s="59"/>
      <c r="J565" s="59"/>
      <c r="K565" s="59"/>
      <c r="L565" s="59"/>
      <c r="M565" s="59"/>
      <c r="N565" s="59"/>
    </row>
    <row r="566" spans="8:14" ht="15" x14ac:dyDescent="0.2">
      <c r="H566" s="59"/>
      <c r="I566" s="59"/>
      <c r="J566" s="59"/>
      <c r="K566" s="59"/>
      <c r="L566" s="59"/>
      <c r="M566" s="59"/>
      <c r="N566" s="59"/>
    </row>
    <row r="567" spans="8:14" ht="15" x14ac:dyDescent="0.2">
      <c r="H567" s="59"/>
      <c r="I567" s="59"/>
      <c r="J567" s="59"/>
      <c r="K567" s="59"/>
      <c r="L567" s="59"/>
      <c r="M567" s="59"/>
      <c r="N567" s="59"/>
    </row>
    <row r="568" spans="8:14" ht="15" x14ac:dyDescent="0.2">
      <c r="H568" s="59"/>
      <c r="I568" s="59"/>
      <c r="J568" s="59"/>
      <c r="K568" s="59"/>
      <c r="L568" s="59"/>
      <c r="M568" s="59"/>
      <c r="N568" s="59"/>
    </row>
    <row r="569" spans="8:14" ht="15" x14ac:dyDescent="0.2">
      <c r="H569" s="59"/>
      <c r="I569" s="59"/>
      <c r="J569" s="59"/>
      <c r="K569" s="59"/>
      <c r="L569" s="59"/>
      <c r="M569" s="59"/>
      <c r="N569" s="59"/>
    </row>
    <row r="570" spans="8:14" ht="15" x14ac:dyDescent="0.2">
      <c r="H570" s="59"/>
      <c r="I570" s="59"/>
      <c r="J570" s="59"/>
      <c r="K570" s="59"/>
      <c r="L570" s="59"/>
      <c r="M570" s="59"/>
      <c r="N570" s="59"/>
    </row>
    <row r="571" spans="8:14" ht="15" x14ac:dyDescent="0.2">
      <c r="H571" s="59"/>
      <c r="I571" s="59"/>
      <c r="J571" s="59"/>
      <c r="K571" s="59"/>
      <c r="L571" s="59"/>
      <c r="M571" s="59"/>
      <c r="N571" s="59"/>
    </row>
    <row r="572" spans="8:14" ht="15" x14ac:dyDescent="0.2">
      <c r="H572" s="59"/>
      <c r="I572" s="59"/>
      <c r="J572" s="59"/>
      <c r="K572" s="59"/>
      <c r="L572" s="59"/>
      <c r="M572" s="59"/>
      <c r="N572" s="59"/>
    </row>
    <row r="573" spans="8:14" ht="15" x14ac:dyDescent="0.2">
      <c r="H573" s="59"/>
      <c r="I573" s="59"/>
      <c r="J573" s="59"/>
      <c r="K573" s="59"/>
      <c r="L573" s="59"/>
      <c r="M573" s="59"/>
      <c r="N573" s="59"/>
    </row>
    <row r="574" spans="8:14" ht="15" x14ac:dyDescent="0.2">
      <c r="H574" s="59"/>
      <c r="I574" s="59"/>
      <c r="J574" s="59"/>
      <c r="K574" s="59"/>
      <c r="L574" s="59"/>
      <c r="M574" s="59"/>
      <c r="N574" s="59"/>
    </row>
    <row r="575" spans="8:14" ht="15" x14ac:dyDescent="0.2">
      <c r="H575" s="59"/>
      <c r="I575" s="59"/>
      <c r="J575" s="59"/>
      <c r="K575" s="59"/>
      <c r="L575" s="59"/>
      <c r="M575" s="59"/>
      <c r="N575" s="59"/>
    </row>
    <row r="576" spans="8:14" ht="15" x14ac:dyDescent="0.2">
      <c r="H576" s="59"/>
      <c r="I576" s="59"/>
      <c r="J576" s="59"/>
      <c r="K576" s="59"/>
      <c r="L576" s="59"/>
      <c r="M576" s="59"/>
      <c r="N576" s="59"/>
    </row>
    <row r="577" spans="8:14" ht="15" x14ac:dyDescent="0.2">
      <c r="H577" s="59"/>
      <c r="I577" s="59"/>
      <c r="J577" s="59"/>
      <c r="K577" s="59"/>
      <c r="L577" s="59"/>
      <c r="M577" s="59"/>
      <c r="N577" s="59"/>
    </row>
    <row r="578" spans="8:14" ht="15" x14ac:dyDescent="0.2">
      <c r="H578" s="59"/>
      <c r="I578" s="59"/>
      <c r="J578" s="59"/>
      <c r="K578" s="59"/>
      <c r="L578" s="59"/>
      <c r="M578" s="59"/>
      <c r="N578" s="59"/>
    </row>
    <row r="579" spans="8:14" ht="15" x14ac:dyDescent="0.2">
      <c r="H579" s="59"/>
      <c r="I579" s="59"/>
      <c r="J579" s="59"/>
      <c r="K579" s="59"/>
      <c r="L579" s="59"/>
      <c r="M579" s="59"/>
      <c r="N579" s="59"/>
    </row>
    <row r="580" spans="8:14" ht="15" x14ac:dyDescent="0.2">
      <c r="H580" s="59"/>
      <c r="I580" s="59"/>
      <c r="J580" s="59"/>
      <c r="K580" s="59"/>
      <c r="L580" s="59"/>
      <c r="M580" s="59"/>
      <c r="N580" s="59"/>
    </row>
    <row r="581" spans="8:14" ht="15" x14ac:dyDescent="0.2">
      <c r="H581" s="59"/>
      <c r="I581" s="59"/>
      <c r="J581" s="59"/>
      <c r="K581" s="59"/>
      <c r="L581" s="59"/>
      <c r="M581" s="59"/>
      <c r="N581" s="59"/>
    </row>
    <row r="582" spans="8:14" ht="15" x14ac:dyDescent="0.2">
      <c r="H582" s="59"/>
      <c r="I582" s="59"/>
      <c r="J582" s="59"/>
      <c r="K582" s="59"/>
      <c r="L582" s="59"/>
      <c r="M582" s="59"/>
      <c r="N582" s="59"/>
    </row>
    <row r="583" spans="8:14" ht="15" x14ac:dyDescent="0.2">
      <c r="H583" s="59"/>
      <c r="I583" s="59"/>
      <c r="J583" s="59"/>
      <c r="K583" s="59"/>
      <c r="L583" s="59"/>
      <c r="M583" s="59"/>
      <c r="N583" s="59"/>
    </row>
    <row r="584" spans="8:14" ht="15" x14ac:dyDescent="0.2">
      <c r="H584" s="59"/>
      <c r="I584" s="59"/>
      <c r="J584" s="59"/>
      <c r="K584" s="59"/>
      <c r="L584" s="59"/>
      <c r="M584" s="59"/>
      <c r="N584" s="59"/>
    </row>
    <row r="585" spans="8:14" ht="15" x14ac:dyDescent="0.2">
      <c r="H585" s="59"/>
      <c r="I585" s="59"/>
      <c r="J585" s="59"/>
      <c r="K585" s="59"/>
      <c r="L585" s="59"/>
      <c r="M585" s="59"/>
      <c r="N585" s="59"/>
    </row>
    <row r="586" spans="8:14" ht="15" x14ac:dyDescent="0.2">
      <c r="H586" s="59"/>
      <c r="I586" s="59"/>
      <c r="J586" s="59"/>
      <c r="K586" s="59"/>
      <c r="L586" s="59"/>
      <c r="M586" s="59"/>
      <c r="N586" s="59"/>
    </row>
    <row r="587" spans="8:14" ht="15" x14ac:dyDescent="0.2">
      <c r="H587" s="59"/>
      <c r="I587" s="59"/>
      <c r="J587" s="59"/>
      <c r="K587" s="59"/>
      <c r="L587" s="59"/>
      <c r="M587" s="59"/>
      <c r="N587" s="59"/>
    </row>
    <row r="588" spans="8:14" ht="15" x14ac:dyDescent="0.2">
      <c r="H588" s="59"/>
      <c r="I588" s="59"/>
      <c r="J588" s="59"/>
      <c r="K588" s="59"/>
      <c r="L588" s="59"/>
      <c r="M588" s="59"/>
      <c r="N588" s="59"/>
    </row>
    <row r="589" spans="8:14" ht="15" x14ac:dyDescent="0.2">
      <c r="H589" s="59"/>
      <c r="I589" s="59"/>
      <c r="J589" s="59"/>
      <c r="K589" s="59"/>
      <c r="L589" s="59"/>
      <c r="M589" s="59"/>
      <c r="N589" s="59"/>
    </row>
    <row r="590" spans="8:14" ht="15" x14ac:dyDescent="0.2">
      <c r="H590" s="59"/>
      <c r="I590" s="59"/>
      <c r="J590" s="59"/>
      <c r="K590" s="59"/>
      <c r="L590" s="59"/>
      <c r="M590" s="59"/>
      <c r="N590" s="59"/>
    </row>
    <row r="591" spans="8:14" ht="15" x14ac:dyDescent="0.2">
      <c r="H591" s="59"/>
      <c r="I591" s="59"/>
      <c r="J591" s="59"/>
      <c r="K591" s="59"/>
      <c r="L591" s="59"/>
      <c r="M591" s="59"/>
      <c r="N591" s="59"/>
    </row>
    <row r="592" spans="8:14" ht="15" x14ac:dyDescent="0.2">
      <c r="H592" s="59"/>
      <c r="I592" s="59"/>
      <c r="J592" s="59"/>
      <c r="K592" s="59"/>
      <c r="L592" s="59"/>
      <c r="M592" s="59"/>
      <c r="N592" s="59"/>
    </row>
    <row r="593" spans="8:14" ht="15" x14ac:dyDescent="0.2">
      <c r="H593" s="59"/>
      <c r="I593" s="59"/>
      <c r="J593" s="59"/>
      <c r="K593" s="59"/>
      <c r="L593" s="59"/>
      <c r="M593" s="59"/>
      <c r="N593" s="59"/>
    </row>
    <row r="594" spans="8:14" ht="15" x14ac:dyDescent="0.2">
      <c r="H594" s="59"/>
      <c r="I594" s="59"/>
      <c r="J594" s="59"/>
      <c r="K594" s="59"/>
      <c r="L594" s="59"/>
      <c r="M594" s="59"/>
      <c r="N594" s="59"/>
    </row>
    <row r="595" spans="8:14" ht="15" x14ac:dyDescent="0.2">
      <c r="H595" s="59"/>
      <c r="I595" s="59"/>
      <c r="J595" s="59"/>
      <c r="K595" s="59"/>
      <c r="L595" s="59"/>
      <c r="M595" s="59"/>
      <c r="N595" s="59"/>
    </row>
    <row r="596" spans="8:14" ht="15" x14ac:dyDescent="0.2">
      <c r="H596" s="59"/>
      <c r="I596" s="59"/>
      <c r="J596" s="59"/>
      <c r="K596" s="59"/>
      <c r="L596" s="59"/>
      <c r="M596" s="59"/>
      <c r="N596" s="59"/>
    </row>
    <row r="597" spans="8:14" ht="15" x14ac:dyDescent="0.2">
      <c r="H597" s="59"/>
      <c r="I597" s="59"/>
      <c r="J597" s="59"/>
      <c r="K597" s="59"/>
      <c r="L597" s="59"/>
      <c r="M597" s="59"/>
      <c r="N597" s="59"/>
    </row>
    <row r="598" spans="8:14" ht="15" x14ac:dyDescent="0.2">
      <c r="H598" s="59"/>
      <c r="I598" s="59"/>
      <c r="J598" s="59"/>
      <c r="K598" s="59"/>
      <c r="L598" s="59"/>
      <c r="M598" s="59"/>
      <c r="N598" s="59"/>
    </row>
    <row r="599" spans="8:14" ht="15" x14ac:dyDescent="0.2">
      <c r="H599" s="59"/>
      <c r="I599" s="59"/>
      <c r="J599" s="59"/>
      <c r="K599" s="59"/>
      <c r="L599" s="59"/>
      <c r="M599" s="59"/>
      <c r="N599" s="59"/>
    </row>
    <row r="600" spans="8:14" ht="15" x14ac:dyDescent="0.2">
      <c r="H600" s="59"/>
      <c r="I600" s="59"/>
      <c r="J600" s="59"/>
      <c r="K600" s="59"/>
      <c r="L600" s="59"/>
      <c r="M600" s="59"/>
      <c r="N600" s="59"/>
    </row>
    <row r="601" spans="8:14" ht="15" x14ac:dyDescent="0.2">
      <c r="H601" s="59"/>
      <c r="I601" s="59"/>
      <c r="J601" s="59"/>
      <c r="K601" s="59"/>
      <c r="L601" s="59"/>
      <c r="M601" s="59"/>
      <c r="N601" s="59"/>
    </row>
    <row r="602" spans="8:14" ht="15" x14ac:dyDescent="0.2">
      <c r="H602" s="59"/>
      <c r="I602" s="59"/>
      <c r="J602" s="59"/>
      <c r="K602" s="59"/>
      <c r="L602" s="59"/>
      <c r="M602" s="59"/>
      <c r="N602" s="59"/>
    </row>
    <row r="603" spans="8:14" ht="15" x14ac:dyDescent="0.2">
      <c r="H603" s="59"/>
      <c r="I603" s="59"/>
      <c r="J603" s="59"/>
      <c r="K603" s="59"/>
      <c r="L603" s="59"/>
      <c r="M603" s="59"/>
      <c r="N603" s="59"/>
    </row>
    <row r="604" spans="8:14" ht="15" x14ac:dyDescent="0.2">
      <c r="H604" s="59"/>
      <c r="I604" s="59"/>
      <c r="J604" s="59"/>
      <c r="K604" s="59"/>
      <c r="L604" s="59"/>
      <c r="M604" s="59"/>
      <c r="N604" s="59"/>
    </row>
    <row r="605" spans="8:14" ht="15" x14ac:dyDescent="0.2">
      <c r="H605" s="59"/>
      <c r="I605" s="59"/>
      <c r="J605" s="59"/>
      <c r="K605" s="59"/>
      <c r="L605" s="59"/>
      <c r="M605" s="59"/>
      <c r="N605" s="59"/>
    </row>
    <row r="606" spans="8:14" ht="15" x14ac:dyDescent="0.2">
      <c r="H606" s="59"/>
      <c r="I606" s="59"/>
      <c r="J606" s="59"/>
      <c r="K606" s="59"/>
      <c r="L606" s="59"/>
      <c r="M606" s="59"/>
      <c r="N606" s="59"/>
    </row>
    <row r="607" spans="8:14" ht="15" x14ac:dyDescent="0.2">
      <c r="H607" s="59"/>
      <c r="I607" s="59"/>
      <c r="J607" s="59"/>
      <c r="K607" s="59"/>
      <c r="L607" s="59"/>
      <c r="M607" s="59"/>
      <c r="N607" s="59"/>
    </row>
    <row r="608" spans="8:14" ht="15" x14ac:dyDescent="0.2">
      <c r="H608" s="59"/>
      <c r="I608" s="59"/>
      <c r="J608" s="59"/>
      <c r="K608" s="59"/>
      <c r="L608" s="59"/>
      <c r="M608" s="59"/>
      <c r="N608" s="59"/>
    </row>
    <row r="609" spans="8:14" ht="15" x14ac:dyDescent="0.2">
      <c r="H609" s="59"/>
      <c r="I609" s="59"/>
      <c r="J609" s="59"/>
      <c r="K609" s="59"/>
      <c r="L609" s="59"/>
      <c r="M609" s="59"/>
      <c r="N609" s="59"/>
    </row>
    <row r="610" spans="8:14" ht="15" x14ac:dyDescent="0.2">
      <c r="H610" s="59"/>
      <c r="I610" s="59"/>
      <c r="J610" s="59"/>
      <c r="K610" s="59"/>
      <c r="L610" s="59"/>
      <c r="M610" s="59"/>
      <c r="N610" s="59"/>
    </row>
    <row r="611" spans="8:14" ht="15" x14ac:dyDescent="0.2">
      <c r="H611" s="59"/>
      <c r="I611" s="59"/>
      <c r="J611" s="59"/>
      <c r="K611" s="59"/>
      <c r="L611" s="59"/>
      <c r="M611" s="59"/>
      <c r="N611" s="59"/>
    </row>
    <row r="612" spans="8:14" ht="15" x14ac:dyDescent="0.2">
      <c r="H612" s="59"/>
      <c r="I612" s="59"/>
      <c r="J612" s="59"/>
      <c r="K612" s="59"/>
      <c r="L612" s="59"/>
      <c r="M612" s="59"/>
      <c r="N612" s="59"/>
    </row>
    <row r="613" spans="8:14" ht="15" x14ac:dyDescent="0.2">
      <c r="H613" s="59"/>
      <c r="I613" s="59"/>
      <c r="J613" s="59"/>
      <c r="K613" s="59"/>
      <c r="L613" s="59"/>
      <c r="M613" s="59"/>
      <c r="N613" s="59"/>
    </row>
    <row r="614" spans="8:14" ht="15" x14ac:dyDescent="0.2">
      <c r="H614" s="59"/>
      <c r="I614" s="59"/>
      <c r="J614" s="59"/>
      <c r="K614" s="59"/>
      <c r="L614" s="59"/>
      <c r="M614" s="59"/>
      <c r="N614" s="59"/>
    </row>
    <row r="615" spans="8:14" ht="15" x14ac:dyDescent="0.2">
      <c r="H615" s="59"/>
      <c r="I615" s="59"/>
      <c r="J615" s="59"/>
      <c r="K615" s="59"/>
      <c r="L615" s="59"/>
      <c r="M615" s="59"/>
      <c r="N615" s="59"/>
    </row>
    <row r="616" spans="8:14" ht="15" x14ac:dyDescent="0.2">
      <c r="H616" s="59"/>
      <c r="I616" s="59"/>
      <c r="J616" s="59"/>
      <c r="K616" s="59"/>
      <c r="L616" s="59"/>
      <c r="M616" s="59"/>
      <c r="N616" s="59"/>
    </row>
    <row r="617" spans="8:14" ht="15" x14ac:dyDescent="0.2">
      <c r="H617" s="59"/>
      <c r="I617" s="59"/>
      <c r="J617" s="59"/>
      <c r="K617" s="59"/>
      <c r="L617" s="59"/>
      <c r="M617" s="59"/>
      <c r="N617" s="59"/>
    </row>
    <row r="618" spans="8:14" ht="15" x14ac:dyDescent="0.2">
      <c r="H618" s="59"/>
      <c r="I618" s="59"/>
      <c r="J618" s="59"/>
      <c r="K618" s="59"/>
      <c r="L618" s="59"/>
      <c r="M618" s="59"/>
      <c r="N618" s="59"/>
    </row>
    <row r="619" spans="8:14" ht="15" x14ac:dyDescent="0.2">
      <c r="H619" s="59"/>
      <c r="I619" s="59"/>
      <c r="J619" s="59"/>
      <c r="K619" s="59"/>
      <c r="L619" s="59"/>
      <c r="M619" s="59"/>
      <c r="N619" s="59"/>
    </row>
    <row r="620" spans="8:14" ht="15" x14ac:dyDescent="0.2">
      <c r="H620" s="59"/>
      <c r="I620" s="59"/>
      <c r="J620" s="59"/>
      <c r="K620" s="59"/>
      <c r="L620" s="59"/>
      <c r="M620" s="59"/>
      <c r="N620" s="59"/>
    </row>
    <row r="621" spans="8:14" ht="15" x14ac:dyDescent="0.2">
      <c r="H621" s="59"/>
      <c r="I621" s="59"/>
      <c r="J621" s="59"/>
      <c r="K621" s="59"/>
      <c r="L621" s="59"/>
      <c r="M621" s="59"/>
      <c r="N621" s="59"/>
    </row>
    <row r="622" spans="8:14" ht="15" x14ac:dyDescent="0.2">
      <c r="H622" s="59"/>
      <c r="I622" s="59"/>
      <c r="J622" s="59"/>
      <c r="K622" s="59"/>
      <c r="L622" s="59"/>
      <c r="M622" s="59"/>
      <c r="N622" s="59"/>
    </row>
    <row r="623" spans="8:14" ht="15" x14ac:dyDescent="0.2">
      <c r="H623" s="59"/>
      <c r="I623" s="59"/>
      <c r="J623" s="59"/>
      <c r="K623" s="59"/>
      <c r="L623" s="59"/>
      <c r="M623" s="59"/>
      <c r="N623" s="59"/>
    </row>
    <row r="624" spans="8:14" ht="15" x14ac:dyDescent="0.2">
      <c r="H624" s="59"/>
      <c r="I624" s="59"/>
      <c r="J624" s="59"/>
      <c r="K624" s="59"/>
      <c r="L624" s="59"/>
      <c r="M624" s="59"/>
      <c r="N624" s="59"/>
    </row>
    <row r="625" spans="8:14" ht="15" x14ac:dyDescent="0.2">
      <c r="H625" s="59"/>
      <c r="I625" s="59"/>
      <c r="J625" s="59"/>
      <c r="K625" s="59"/>
      <c r="L625" s="59"/>
      <c r="M625" s="59"/>
      <c r="N625" s="59"/>
    </row>
    <row r="626" spans="8:14" ht="15" x14ac:dyDescent="0.2">
      <c r="H626" s="59"/>
      <c r="I626" s="59"/>
      <c r="J626" s="59"/>
      <c r="K626" s="59"/>
      <c r="L626" s="59"/>
      <c r="M626" s="59"/>
      <c r="N626" s="59"/>
    </row>
    <row r="627" spans="8:14" ht="15" x14ac:dyDescent="0.2">
      <c r="H627" s="59"/>
      <c r="I627" s="59"/>
      <c r="J627" s="59"/>
      <c r="K627" s="59"/>
      <c r="L627" s="59"/>
      <c r="M627" s="59"/>
      <c r="N627" s="59"/>
    </row>
    <row r="628" spans="8:14" ht="15" x14ac:dyDescent="0.2">
      <c r="H628" s="59"/>
      <c r="I628" s="59"/>
      <c r="J628" s="59"/>
      <c r="K628" s="59"/>
      <c r="L628" s="59"/>
      <c r="M628" s="59"/>
      <c r="N628" s="59"/>
    </row>
    <row r="629" spans="8:14" ht="15" x14ac:dyDescent="0.2">
      <c r="H629" s="59"/>
      <c r="I629" s="59"/>
      <c r="J629" s="59"/>
      <c r="K629" s="59"/>
      <c r="L629" s="59"/>
      <c r="M629" s="59"/>
      <c r="N629" s="59"/>
    </row>
    <row r="630" spans="8:14" ht="15" x14ac:dyDescent="0.2">
      <c r="H630" s="59"/>
      <c r="I630" s="59"/>
      <c r="J630" s="59"/>
      <c r="K630" s="59"/>
      <c r="L630" s="59"/>
      <c r="M630" s="59"/>
      <c r="N630" s="59"/>
    </row>
    <row r="631" spans="8:14" ht="15" x14ac:dyDescent="0.2">
      <c r="H631" s="59"/>
      <c r="I631" s="59"/>
      <c r="J631" s="59"/>
      <c r="K631" s="59"/>
      <c r="L631" s="59"/>
      <c r="M631" s="59"/>
      <c r="N631" s="59"/>
    </row>
    <row r="632" spans="8:14" ht="15" x14ac:dyDescent="0.2">
      <c r="H632" s="59"/>
      <c r="I632" s="59"/>
      <c r="J632" s="59"/>
      <c r="K632" s="59"/>
      <c r="L632" s="59"/>
      <c r="M632" s="59"/>
      <c r="N632" s="59"/>
    </row>
    <row r="633" spans="8:14" ht="15" x14ac:dyDescent="0.2">
      <c r="H633" s="59"/>
      <c r="I633" s="59"/>
      <c r="J633" s="59"/>
      <c r="K633" s="59"/>
      <c r="L633" s="59"/>
      <c r="M633" s="59"/>
      <c r="N633" s="59"/>
    </row>
    <row r="634" spans="8:14" ht="15" x14ac:dyDescent="0.2">
      <c r="H634" s="59"/>
      <c r="I634" s="59"/>
      <c r="J634" s="59"/>
      <c r="K634" s="59"/>
      <c r="L634" s="59"/>
      <c r="M634" s="59"/>
      <c r="N634" s="59"/>
    </row>
    <row r="635" spans="8:14" ht="15" x14ac:dyDescent="0.2">
      <c r="H635" s="59"/>
      <c r="I635" s="59"/>
      <c r="J635" s="59"/>
      <c r="K635" s="59"/>
      <c r="L635" s="59"/>
      <c r="M635" s="59"/>
      <c r="N635" s="59"/>
    </row>
    <row r="636" spans="8:14" ht="15" x14ac:dyDescent="0.2">
      <c r="H636" s="59"/>
      <c r="I636" s="59"/>
      <c r="J636" s="59"/>
      <c r="K636" s="59"/>
      <c r="L636" s="59"/>
      <c r="M636" s="59"/>
      <c r="N636" s="59"/>
    </row>
    <row r="637" spans="8:14" ht="15" x14ac:dyDescent="0.2">
      <c r="H637" s="59"/>
      <c r="I637" s="59"/>
      <c r="J637" s="59"/>
      <c r="K637" s="59"/>
      <c r="L637" s="59"/>
      <c r="M637" s="59"/>
      <c r="N637" s="59"/>
    </row>
    <row r="638" spans="8:14" ht="15" x14ac:dyDescent="0.2">
      <c r="H638" s="59"/>
      <c r="I638" s="59"/>
      <c r="J638" s="59"/>
      <c r="K638" s="59"/>
      <c r="L638" s="59"/>
      <c r="M638" s="59"/>
      <c r="N638" s="59"/>
    </row>
    <row r="639" spans="8:14" ht="15" x14ac:dyDescent="0.2">
      <c r="H639" s="59"/>
      <c r="I639" s="59"/>
      <c r="J639" s="59"/>
      <c r="K639" s="59"/>
      <c r="L639" s="59"/>
      <c r="M639" s="59"/>
      <c r="N639" s="59"/>
    </row>
    <row r="640" spans="8:14" ht="15" x14ac:dyDescent="0.2">
      <c r="H640" s="59"/>
      <c r="I640" s="59"/>
      <c r="J640" s="59"/>
      <c r="K640" s="59"/>
      <c r="L640" s="59"/>
      <c r="M640" s="59"/>
      <c r="N640" s="59"/>
    </row>
    <row r="641" spans="8:14" ht="15" x14ac:dyDescent="0.2">
      <c r="H641" s="59"/>
      <c r="I641" s="59"/>
      <c r="J641" s="59"/>
      <c r="K641" s="59"/>
      <c r="L641" s="59"/>
      <c r="M641" s="59"/>
      <c r="N641" s="59"/>
    </row>
    <row r="642" spans="8:14" ht="15" x14ac:dyDescent="0.2">
      <c r="H642" s="59"/>
      <c r="I642" s="59"/>
      <c r="J642" s="59"/>
      <c r="K642" s="59"/>
      <c r="L642" s="59"/>
      <c r="M642" s="59"/>
      <c r="N642" s="59"/>
    </row>
    <row r="643" spans="8:14" ht="15" x14ac:dyDescent="0.2">
      <c r="H643" s="59"/>
      <c r="I643" s="59"/>
      <c r="J643" s="59"/>
      <c r="K643" s="59"/>
      <c r="L643" s="59"/>
      <c r="M643" s="59"/>
      <c r="N643" s="59"/>
    </row>
    <row r="644" spans="8:14" ht="15" x14ac:dyDescent="0.2">
      <c r="H644" s="59"/>
      <c r="I644" s="59"/>
      <c r="J644" s="59"/>
      <c r="K644" s="59"/>
      <c r="L644" s="59"/>
      <c r="M644" s="59"/>
      <c r="N644" s="59"/>
    </row>
    <row r="645" spans="8:14" ht="15" x14ac:dyDescent="0.2">
      <c r="H645" s="59"/>
      <c r="I645" s="59"/>
      <c r="J645" s="59"/>
      <c r="K645" s="59"/>
      <c r="L645" s="59"/>
      <c r="M645" s="59"/>
      <c r="N645" s="59"/>
    </row>
    <row r="646" spans="8:14" ht="15" x14ac:dyDescent="0.2">
      <c r="H646" s="59"/>
      <c r="I646" s="59"/>
      <c r="J646" s="59"/>
      <c r="K646" s="59"/>
      <c r="L646" s="59"/>
      <c r="M646" s="59"/>
      <c r="N646" s="59"/>
    </row>
    <row r="647" spans="8:14" ht="15" x14ac:dyDescent="0.2">
      <c r="H647" s="59"/>
      <c r="I647" s="59"/>
      <c r="J647" s="59"/>
      <c r="K647" s="59"/>
      <c r="L647" s="59"/>
      <c r="M647" s="59"/>
      <c r="N647" s="59"/>
    </row>
    <row r="648" spans="8:14" ht="15" x14ac:dyDescent="0.2">
      <c r="H648" s="59"/>
      <c r="I648" s="59"/>
      <c r="J648" s="59"/>
      <c r="K648" s="59"/>
      <c r="L648" s="59"/>
      <c r="M648" s="59"/>
      <c r="N648" s="59"/>
    </row>
    <row r="649" spans="8:14" ht="15" x14ac:dyDescent="0.2">
      <c r="H649" s="59"/>
      <c r="I649" s="59"/>
      <c r="J649" s="59"/>
      <c r="K649" s="59"/>
      <c r="L649" s="59"/>
      <c r="M649" s="59"/>
      <c r="N649" s="59"/>
    </row>
    <row r="650" spans="8:14" ht="15" x14ac:dyDescent="0.2">
      <c r="H650" s="59"/>
      <c r="I650" s="59"/>
      <c r="J650" s="59"/>
      <c r="K650" s="59"/>
      <c r="L650" s="59"/>
      <c r="M650" s="59"/>
      <c r="N650" s="59"/>
    </row>
    <row r="651" spans="8:14" ht="15" x14ac:dyDescent="0.2">
      <c r="H651" s="59"/>
      <c r="I651" s="59"/>
      <c r="J651" s="59"/>
      <c r="K651" s="59"/>
      <c r="L651" s="59"/>
      <c r="M651" s="59"/>
      <c r="N651" s="59"/>
    </row>
    <row r="652" spans="8:14" ht="15" x14ac:dyDescent="0.2">
      <c r="H652" s="59"/>
      <c r="I652" s="59"/>
      <c r="J652" s="59"/>
      <c r="K652" s="59"/>
      <c r="L652" s="59"/>
      <c r="M652" s="59"/>
      <c r="N652" s="59"/>
    </row>
    <row r="653" spans="8:14" ht="15" x14ac:dyDescent="0.2">
      <c r="H653" s="59"/>
      <c r="I653" s="59"/>
      <c r="J653" s="59"/>
      <c r="K653" s="59"/>
      <c r="L653" s="59"/>
      <c r="M653" s="59"/>
      <c r="N653" s="59"/>
    </row>
    <row r="654" spans="8:14" ht="15" x14ac:dyDescent="0.2">
      <c r="H654" s="59"/>
      <c r="I654" s="59"/>
      <c r="J654" s="59"/>
      <c r="K654" s="59"/>
      <c r="L654" s="59"/>
      <c r="M654" s="59"/>
      <c r="N654" s="59"/>
    </row>
    <row r="655" spans="8:14" ht="15" x14ac:dyDescent="0.2">
      <c r="H655" s="59"/>
      <c r="I655" s="59"/>
      <c r="J655" s="59"/>
      <c r="K655" s="59"/>
      <c r="L655" s="59"/>
      <c r="M655" s="59"/>
      <c r="N655" s="59"/>
    </row>
    <row r="656" spans="8:14" ht="15" x14ac:dyDescent="0.2">
      <c r="H656" s="59"/>
      <c r="I656" s="59"/>
      <c r="J656" s="59"/>
      <c r="K656" s="59"/>
      <c r="L656" s="59"/>
      <c r="M656" s="59"/>
      <c r="N656" s="59"/>
    </row>
    <row r="657" spans="8:14" ht="15" x14ac:dyDescent="0.2">
      <c r="H657" s="59"/>
      <c r="I657" s="59"/>
      <c r="J657" s="59"/>
      <c r="K657" s="59"/>
      <c r="L657" s="59"/>
      <c r="M657" s="59"/>
      <c r="N657" s="59"/>
    </row>
    <row r="658" spans="8:14" ht="15" x14ac:dyDescent="0.2">
      <c r="H658" s="59"/>
      <c r="I658" s="59"/>
      <c r="J658" s="59"/>
      <c r="K658" s="59"/>
      <c r="L658" s="59"/>
      <c r="M658" s="59"/>
      <c r="N658" s="59"/>
    </row>
    <row r="659" spans="8:14" ht="15" x14ac:dyDescent="0.2">
      <c r="H659" s="59"/>
      <c r="I659" s="59"/>
      <c r="J659" s="59"/>
      <c r="K659" s="59"/>
      <c r="L659" s="59"/>
      <c r="M659" s="59"/>
      <c r="N659" s="59"/>
    </row>
    <row r="660" spans="8:14" ht="15" x14ac:dyDescent="0.2">
      <c r="H660" s="59"/>
      <c r="I660" s="59"/>
      <c r="J660" s="59"/>
      <c r="K660" s="59"/>
      <c r="L660" s="59"/>
      <c r="M660" s="59"/>
      <c r="N660" s="59"/>
    </row>
    <row r="661" spans="8:14" ht="15" x14ac:dyDescent="0.2">
      <c r="H661" s="59"/>
      <c r="I661" s="59"/>
      <c r="J661" s="59"/>
      <c r="K661" s="59"/>
      <c r="L661" s="59"/>
      <c r="M661" s="59"/>
      <c r="N661" s="59"/>
    </row>
    <row r="662" spans="8:14" ht="15" x14ac:dyDescent="0.2">
      <c r="H662" s="59"/>
      <c r="I662" s="59"/>
      <c r="J662" s="59"/>
      <c r="K662" s="59"/>
      <c r="L662" s="59"/>
      <c r="M662" s="59"/>
      <c r="N662" s="59"/>
    </row>
    <row r="663" spans="8:14" ht="15" x14ac:dyDescent="0.2">
      <c r="H663" s="59"/>
      <c r="I663" s="59"/>
      <c r="J663" s="59"/>
      <c r="K663" s="59"/>
      <c r="L663" s="59"/>
      <c r="M663" s="59"/>
      <c r="N663" s="59"/>
    </row>
    <row r="664" spans="8:14" ht="15" x14ac:dyDescent="0.2">
      <c r="H664" s="59"/>
      <c r="I664" s="59"/>
      <c r="J664" s="59"/>
      <c r="K664" s="59"/>
      <c r="L664" s="59"/>
      <c r="M664" s="59"/>
      <c r="N664" s="59"/>
    </row>
    <row r="665" spans="8:14" ht="15" x14ac:dyDescent="0.2">
      <c r="H665" s="59"/>
      <c r="I665" s="59"/>
      <c r="J665" s="59"/>
      <c r="K665" s="59"/>
      <c r="L665" s="59"/>
      <c r="M665" s="59"/>
      <c r="N665" s="59"/>
    </row>
    <row r="666" spans="8:14" ht="15" x14ac:dyDescent="0.2">
      <c r="H666" s="59"/>
      <c r="I666" s="59"/>
      <c r="J666" s="59"/>
      <c r="K666" s="59"/>
      <c r="L666" s="59"/>
      <c r="M666" s="59"/>
      <c r="N666" s="59"/>
    </row>
    <row r="667" spans="8:14" ht="15" x14ac:dyDescent="0.2">
      <c r="H667" s="59"/>
      <c r="I667" s="59"/>
      <c r="J667" s="59"/>
      <c r="K667" s="59"/>
      <c r="L667" s="59"/>
      <c r="M667" s="59"/>
      <c r="N667" s="59"/>
    </row>
    <row r="668" spans="8:14" ht="15" x14ac:dyDescent="0.2">
      <c r="H668" s="59"/>
      <c r="I668" s="59"/>
      <c r="J668" s="59"/>
      <c r="K668" s="59"/>
      <c r="L668" s="59"/>
      <c r="M668" s="59"/>
      <c r="N668" s="59"/>
    </row>
    <row r="669" spans="8:14" ht="15" x14ac:dyDescent="0.2">
      <c r="H669" s="59"/>
      <c r="I669" s="59"/>
      <c r="J669" s="59"/>
      <c r="K669" s="59"/>
      <c r="L669" s="59"/>
      <c r="M669" s="59"/>
      <c r="N669" s="59"/>
    </row>
    <row r="670" spans="8:14" ht="15" x14ac:dyDescent="0.2">
      <c r="H670" s="59"/>
      <c r="I670" s="59"/>
      <c r="J670" s="59"/>
      <c r="K670" s="59"/>
      <c r="L670" s="59"/>
      <c r="M670" s="59"/>
      <c r="N670" s="59"/>
    </row>
    <row r="671" spans="8:14" ht="15" x14ac:dyDescent="0.2">
      <c r="H671" s="59"/>
      <c r="I671" s="59"/>
      <c r="J671" s="59"/>
      <c r="K671" s="59"/>
      <c r="L671" s="59"/>
      <c r="M671" s="59"/>
      <c r="N671" s="59"/>
    </row>
    <row r="672" spans="8:14" ht="15" x14ac:dyDescent="0.2">
      <c r="H672" s="59"/>
      <c r="I672" s="59"/>
      <c r="J672" s="59"/>
      <c r="K672" s="59"/>
      <c r="L672" s="59"/>
      <c r="M672" s="59"/>
      <c r="N672" s="59"/>
    </row>
    <row r="673" spans="8:14" ht="15" x14ac:dyDescent="0.2">
      <c r="H673" s="59"/>
      <c r="I673" s="59"/>
      <c r="J673" s="59"/>
      <c r="K673" s="59"/>
      <c r="L673" s="59"/>
      <c r="M673" s="59"/>
      <c r="N673" s="59"/>
    </row>
    <row r="674" spans="8:14" ht="15" x14ac:dyDescent="0.2">
      <c r="H674" s="59"/>
      <c r="I674" s="59"/>
      <c r="J674" s="59"/>
      <c r="K674" s="59"/>
      <c r="L674" s="59"/>
      <c r="M674" s="59"/>
      <c r="N674" s="59"/>
    </row>
    <row r="675" spans="8:14" ht="15" x14ac:dyDescent="0.2">
      <c r="H675" s="59"/>
      <c r="I675" s="59"/>
      <c r="J675" s="59"/>
      <c r="K675" s="59"/>
      <c r="L675" s="59"/>
      <c r="M675" s="59"/>
      <c r="N675" s="59"/>
    </row>
    <row r="676" spans="8:14" ht="15" x14ac:dyDescent="0.2">
      <c r="H676" s="59"/>
      <c r="I676" s="59"/>
      <c r="J676" s="59"/>
      <c r="K676" s="59"/>
      <c r="L676" s="59"/>
      <c r="M676" s="59"/>
      <c r="N676" s="59"/>
    </row>
    <row r="677" spans="8:14" ht="15" x14ac:dyDescent="0.2">
      <c r="H677" s="59"/>
      <c r="I677" s="59"/>
      <c r="J677" s="59"/>
      <c r="K677" s="59"/>
      <c r="L677" s="59"/>
      <c r="M677" s="59"/>
      <c r="N677" s="59"/>
    </row>
    <row r="678" spans="8:14" ht="15" x14ac:dyDescent="0.2">
      <c r="H678" s="59"/>
      <c r="I678" s="59"/>
      <c r="J678" s="59"/>
      <c r="K678" s="59"/>
      <c r="L678" s="59"/>
      <c r="M678" s="59"/>
      <c r="N678" s="59"/>
    </row>
    <row r="679" spans="8:14" ht="15" x14ac:dyDescent="0.2">
      <c r="H679" s="59"/>
      <c r="I679" s="59"/>
      <c r="J679" s="59"/>
      <c r="K679" s="59"/>
      <c r="L679" s="59"/>
      <c r="M679" s="59"/>
      <c r="N679" s="59"/>
    </row>
    <row r="680" spans="8:14" ht="15" x14ac:dyDescent="0.2">
      <c r="H680" s="59"/>
      <c r="I680" s="59"/>
      <c r="J680" s="59"/>
      <c r="K680" s="59"/>
      <c r="L680" s="59"/>
      <c r="M680" s="59"/>
      <c r="N680" s="59"/>
    </row>
    <row r="681" spans="8:14" ht="15" x14ac:dyDescent="0.2">
      <c r="H681" s="59"/>
      <c r="I681" s="59"/>
      <c r="J681" s="59"/>
      <c r="K681" s="59"/>
      <c r="L681" s="59"/>
      <c r="M681" s="59"/>
      <c r="N681" s="59"/>
    </row>
    <row r="682" spans="8:14" ht="15" x14ac:dyDescent="0.2">
      <c r="H682" s="59"/>
      <c r="I682" s="59"/>
      <c r="J682" s="59"/>
      <c r="K682" s="59"/>
      <c r="L682" s="59"/>
      <c r="M682" s="59"/>
      <c r="N682" s="59"/>
    </row>
    <row r="683" spans="8:14" ht="15" x14ac:dyDescent="0.2">
      <c r="H683" s="59"/>
      <c r="I683" s="59"/>
      <c r="J683" s="59"/>
      <c r="K683" s="59"/>
      <c r="L683" s="59"/>
      <c r="M683" s="59"/>
      <c r="N683" s="59"/>
    </row>
    <row r="684" spans="8:14" ht="15" x14ac:dyDescent="0.2">
      <c r="H684" s="59"/>
      <c r="I684" s="59"/>
      <c r="J684" s="59"/>
      <c r="K684" s="59"/>
      <c r="L684" s="59"/>
      <c r="M684" s="59"/>
      <c r="N684" s="59"/>
    </row>
    <row r="685" spans="8:14" ht="15" x14ac:dyDescent="0.2">
      <c r="H685" s="59"/>
      <c r="I685" s="59"/>
      <c r="J685" s="59"/>
      <c r="K685" s="59"/>
      <c r="L685" s="59"/>
      <c r="M685" s="59"/>
      <c r="N685" s="59"/>
    </row>
    <row r="686" spans="8:14" ht="15" x14ac:dyDescent="0.2">
      <c r="H686" s="59"/>
      <c r="I686" s="59"/>
      <c r="J686" s="59"/>
      <c r="K686" s="59"/>
      <c r="L686" s="59"/>
      <c r="M686" s="59"/>
      <c r="N686" s="59"/>
    </row>
    <row r="687" spans="8:14" ht="15" x14ac:dyDescent="0.2">
      <c r="H687" s="59"/>
      <c r="I687" s="59"/>
      <c r="J687" s="59"/>
      <c r="K687" s="59"/>
      <c r="L687" s="59"/>
      <c r="M687" s="59"/>
      <c r="N687" s="59"/>
    </row>
    <row r="688" spans="8:14" ht="15" x14ac:dyDescent="0.2">
      <c r="H688" s="59"/>
      <c r="I688" s="59"/>
      <c r="J688" s="59"/>
      <c r="K688" s="59"/>
      <c r="L688" s="59"/>
      <c r="M688" s="59"/>
      <c r="N688" s="59"/>
    </row>
    <row r="689" spans="8:14" ht="15" x14ac:dyDescent="0.2">
      <c r="H689" s="59"/>
      <c r="I689" s="59"/>
      <c r="J689" s="59"/>
      <c r="K689" s="59"/>
      <c r="L689" s="59"/>
      <c r="M689" s="59"/>
      <c r="N689" s="59"/>
    </row>
    <row r="690" spans="8:14" ht="15" x14ac:dyDescent="0.2">
      <c r="H690" s="59"/>
      <c r="I690" s="59"/>
      <c r="J690" s="59"/>
      <c r="K690" s="59"/>
      <c r="L690" s="59"/>
      <c r="M690" s="59"/>
      <c r="N690" s="59"/>
    </row>
    <row r="691" spans="8:14" ht="15" x14ac:dyDescent="0.2">
      <c r="H691" s="59"/>
      <c r="I691" s="59"/>
      <c r="J691" s="59"/>
      <c r="K691" s="59"/>
      <c r="L691" s="59"/>
      <c r="M691" s="59"/>
      <c r="N691" s="59"/>
    </row>
    <row r="692" spans="8:14" ht="15" x14ac:dyDescent="0.2">
      <c r="H692" s="59"/>
      <c r="I692" s="59"/>
      <c r="J692" s="59"/>
      <c r="K692" s="59"/>
      <c r="L692" s="59"/>
      <c r="M692" s="59"/>
      <c r="N692" s="59"/>
    </row>
    <row r="693" spans="8:14" ht="15" x14ac:dyDescent="0.2">
      <c r="H693" s="59"/>
      <c r="I693" s="59"/>
      <c r="J693" s="59"/>
      <c r="K693" s="59"/>
      <c r="L693" s="59"/>
      <c r="M693" s="59"/>
      <c r="N693" s="59"/>
    </row>
    <row r="694" spans="8:14" ht="15" x14ac:dyDescent="0.2">
      <c r="H694" s="59"/>
      <c r="I694" s="59"/>
      <c r="J694" s="59"/>
      <c r="K694" s="59"/>
      <c r="L694" s="59"/>
      <c r="M694" s="59"/>
      <c r="N694" s="59"/>
    </row>
    <row r="695" spans="8:14" ht="15" x14ac:dyDescent="0.2">
      <c r="H695" s="59"/>
      <c r="I695" s="59"/>
      <c r="J695" s="59"/>
      <c r="K695" s="59"/>
      <c r="L695" s="59"/>
      <c r="M695" s="59"/>
      <c r="N695" s="59"/>
    </row>
    <row r="696" spans="8:14" ht="15" x14ac:dyDescent="0.2">
      <c r="H696" s="59"/>
      <c r="I696" s="59"/>
      <c r="J696" s="59"/>
      <c r="K696" s="59"/>
      <c r="L696" s="59"/>
      <c r="M696" s="59"/>
      <c r="N696" s="59"/>
    </row>
    <row r="697" spans="8:14" ht="15" x14ac:dyDescent="0.2">
      <c r="H697" s="59"/>
      <c r="I697" s="59"/>
      <c r="J697" s="59"/>
      <c r="K697" s="59"/>
      <c r="L697" s="59"/>
      <c r="M697" s="59"/>
      <c r="N697" s="59"/>
    </row>
    <row r="698" spans="8:14" ht="15" x14ac:dyDescent="0.2">
      <c r="H698" s="59"/>
      <c r="I698" s="59"/>
      <c r="J698" s="59"/>
      <c r="K698" s="59"/>
      <c r="L698" s="59"/>
      <c r="M698" s="59"/>
      <c r="N698" s="59"/>
    </row>
    <row r="699" spans="8:14" ht="15" x14ac:dyDescent="0.2">
      <c r="H699" s="59"/>
      <c r="I699" s="59"/>
      <c r="J699" s="59"/>
      <c r="K699" s="59"/>
      <c r="L699" s="59"/>
      <c r="M699" s="59"/>
      <c r="N699" s="59"/>
    </row>
    <row r="700" spans="8:14" ht="15" x14ac:dyDescent="0.2">
      <c r="H700" s="59"/>
      <c r="I700" s="59"/>
      <c r="J700" s="59"/>
      <c r="K700" s="59"/>
      <c r="L700" s="59"/>
      <c r="M700" s="59"/>
      <c r="N700" s="59"/>
    </row>
    <row r="701" spans="8:14" ht="15" x14ac:dyDescent="0.2">
      <c r="H701" s="59"/>
      <c r="I701" s="59"/>
      <c r="J701" s="59"/>
      <c r="K701" s="59"/>
      <c r="L701" s="59"/>
      <c r="M701" s="59"/>
      <c r="N701" s="59"/>
    </row>
    <row r="702" spans="8:14" ht="15" x14ac:dyDescent="0.2">
      <c r="H702" s="59"/>
      <c r="I702" s="59"/>
      <c r="J702" s="59"/>
      <c r="K702" s="59"/>
      <c r="L702" s="59"/>
      <c r="M702" s="59"/>
      <c r="N702" s="59"/>
    </row>
    <row r="703" spans="8:14" ht="15" x14ac:dyDescent="0.2">
      <c r="H703" s="59"/>
      <c r="I703" s="59"/>
      <c r="J703" s="59"/>
      <c r="K703" s="59"/>
      <c r="L703" s="59"/>
      <c r="M703" s="59"/>
      <c r="N703" s="59"/>
    </row>
    <row r="704" spans="8:14" ht="15" x14ac:dyDescent="0.2">
      <c r="H704" s="59"/>
      <c r="I704" s="59"/>
      <c r="J704" s="59"/>
      <c r="K704" s="59"/>
      <c r="L704" s="59"/>
      <c r="M704" s="59"/>
      <c r="N704" s="59"/>
    </row>
    <row r="705" spans="8:14" ht="15" x14ac:dyDescent="0.2">
      <c r="H705" s="59"/>
      <c r="I705" s="59"/>
      <c r="J705" s="59"/>
      <c r="K705" s="59"/>
      <c r="L705" s="59"/>
      <c r="M705" s="59"/>
      <c r="N705" s="59"/>
    </row>
    <row r="706" spans="8:14" ht="15" x14ac:dyDescent="0.2">
      <c r="H706" s="59"/>
      <c r="I706" s="59"/>
      <c r="J706" s="59"/>
      <c r="K706" s="59"/>
      <c r="L706" s="59"/>
      <c r="M706" s="59"/>
      <c r="N706" s="59"/>
    </row>
    <row r="707" spans="8:14" ht="15" x14ac:dyDescent="0.2">
      <c r="H707" s="59"/>
      <c r="I707" s="59"/>
      <c r="J707" s="59"/>
      <c r="K707" s="59"/>
      <c r="L707" s="59"/>
      <c r="M707" s="59"/>
      <c r="N707" s="59"/>
    </row>
    <row r="708" spans="8:14" ht="15" x14ac:dyDescent="0.2">
      <c r="H708" s="59"/>
      <c r="I708" s="59"/>
      <c r="J708" s="59"/>
      <c r="K708" s="59"/>
      <c r="L708" s="59"/>
      <c r="M708" s="59"/>
      <c r="N708" s="59"/>
    </row>
    <row r="709" spans="8:14" ht="15" x14ac:dyDescent="0.2">
      <c r="H709" s="59"/>
      <c r="I709" s="59"/>
      <c r="J709" s="59"/>
      <c r="K709" s="59"/>
      <c r="L709" s="59"/>
      <c r="M709" s="59"/>
      <c r="N709" s="59"/>
    </row>
    <row r="710" spans="8:14" ht="15" x14ac:dyDescent="0.2">
      <c r="H710" s="59"/>
      <c r="I710" s="59"/>
      <c r="J710" s="59"/>
      <c r="K710" s="59"/>
      <c r="L710" s="59"/>
      <c r="M710" s="59"/>
      <c r="N710" s="59"/>
    </row>
    <row r="711" spans="8:14" ht="15" x14ac:dyDescent="0.2">
      <c r="H711" s="59"/>
      <c r="I711" s="59"/>
      <c r="J711" s="59"/>
      <c r="K711" s="59"/>
      <c r="L711" s="59"/>
      <c r="M711" s="59"/>
      <c r="N711" s="59"/>
    </row>
    <row r="712" spans="8:14" ht="15" x14ac:dyDescent="0.2">
      <c r="H712" s="59"/>
      <c r="I712" s="59"/>
      <c r="J712" s="59"/>
      <c r="K712" s="59"/>
      <c r="L712" s="59"/>
      <c r="M712" s="59"/>
      <c r="N712" s="59"/>
    </row>
    <row r="713" spans="8:14" ht="15" x14ac:dyDescent="0.2">
      <c r="H713" s="59"/>
      <c r="I713" s="59"/>
      <c r="J713" s="59"/>
      <c r="K713" s="59"/>
      <c r="L713" s="59"/>
      <c r="M713" s="59"/>
      <c r="N713" s="59"/>
    </row>
    <row r="714" spans="8:14" ht="15" x14ac:dyDescent="0.2">
      <c r="H714" s="59"/>
      <c r="I714" s="59"/>
      <c r="J714" s="59"/>
      <c r="K714" s="59"/>
      <c r="L714" s="59"/>
      <c r="M714" s="59"/>
      <c r="N714" s="59"/>
    </row>
    <row r="715" spans="8:14" ht="15" x14ac:dyDescent="0.2">
      <c r="H715" s="59"/>
      <c r="I715" s="59"/>
      <c r="J715" s="59"/>
      <c r="K715" s="59"/>
      <c r="L715" s="59"/>
      <c r="M715" s="59"/>
      <c r="N715" s="59"/>
    </row>
    <row r="716" spans="8:14" ht="15" x14ac:dyDescent="0.2">
      <c r="H716" s="59"/>
      <c r="I716" s="59"/>
      <c r="J716" s="59"/>
      <c r="K716" s="59"/>
      <c r="L716" s="59"/>
      <c r="M716" s="59"/>
      <c r="N716" s="59"/>
    </row>
    <row r="717" spans="8:14" ht="15" x14ac:dyDescent="0.2">
      <c r="H717" s="59"/>
      <c r="I717" s="59"/>
      <c r="J717" s="59"/>
      <c r="K717" s="59"/>
      <c r="L717" s="59"/>
      <c r="M717" s="59"/>
      <c r="N717" s="59"/>
    </row>
    <row r="718" spans="8:14" ht="15" x14ac:dyDescent="0.2">
      <c r="H718" s="59"/>
      <c r="I718" s="59"/>
      <c r="J718" s="59"/>
      <c r="K718" s="59"/>
      <c r="L718" s="59"/>
      <c r="M718" s="59"/>
      <c r="N718" s="59"/>
    </row>
    <row r="719" spans="8:14" ht="15" x14ac:dyDescent="0.2">
      <c r="H719" s="59"/>
      <c r="I719" s="59"/>
      <c r="J719" s="59"/>
      <c r="K719" s="59"/>
      <c r="L719" s="59"/>
      <c r="M719" s="59"/>
      <c r="N719" s="59"/>
    </row>
    <row r="720" spans="8:14" ht="15" x14ac:dyDescent="0.2">
      <c r="H720" s="59"/>
      <c r="I720" s="59"/>
      <c r="J720" s="59"/>
      <c r="K720" s="59"/>
      <c r="L720" s="59"/>
      <c r="M720" s="59"/>
      <c r="N720" s="59"/>
    </row>
    <row r="721" spans="8:14" ht="15" x14ac:dyDescent="0.2">
      <c r="H721" s="59"/>
      <c r="I721" s="59"/>
      <c r="J721" s="59"/>
      <c r="K721" s="59"/>
      <c r="L721" s="59"/>
      <c r="M721" s="59"/>
      <c r="N721" s="59"/>
    </row>
    <row r="722" spans="8:14" ht="15" x14ac:dyDescent="0.2">
      <c r="H722" s="59"/>
      <c r="I722" s="59"/>
      <c r="J722" s="59"/>
      <c r="K722" s="59"/>
      <c r="L722" s="59"/>
      <c r="M722" s="59"/>
      <c r="N722" s="59"/>
    </row>
    <row r="723" spans="8:14" ht="15" x14ac:dyDescent="0.2">
      <c r="H723" s="59"/>
      <c r="I723" s="59"/>
      <c r="J723" s="59"/>
      <c r="K723" s="59"/>
      <c r="L723" s="59"/>
      <c r="M723" s="59"/>
      <c r="N723" s="59"/>
    </row>
    <row r="724" spans="8:14" ht="15" x14ac:dyDescent="0.2">
      <c r="H724" s="59"/>
      <c r="I724" s="59"/>
      <c r="J724" s="59"/>
      <c r="K724" s="59"/>
      <c r="L724" s="59"/>
      <c r="M724" s="59"/>
      <c r="N724" s="59"/>
    </row>
    <row r="725" spans="8:14" ht="15" x14ac:dyDescent="0.2">
      <c r="H725" s="59"/>
      <c r="I725" s="59"/>
      <c r="J725" s="59"/>
      <c r="K725" s="59"/>
      <c r="L725" s="59"/>
      <c r="M725" s="59"/>
      <c r="N725" s="59"/>
    </row>
    <row r="726" spans="8:14" ht="15" x14ac:dyDescent="0.2">
      <c r="H726" s="59"/>
      <c r="I726" s="59"/>
      <c r="J726" s="59"/>
      <c r="K726" s="59"/>
      <c r="L726" s="59"/>
      <c r="M726" s="59"/>
      <c r="N726" s="59"/>
    </row>
    <row r="727" spans="8:14" ht="15" x14ac:dyDescent="0.2">
      <c r="H727" s="59"/>
      <c r="I727" s="59"/>
      <c r="J727" s="59"/>
      <c r="K727" s="59"/>
      <c r="L727" s="59"/>
      <c r="M727" s="59"/>
      <c r="N727" s="59"/>
    </row>
    <row r="728" spans="8:14" ht="15" x14ac:dyDescent="0.2">
      <c r="H728" s="59"/>
      <c r="I728" s="59"/>
      <c r="J728" s="59"/>
      <c r="K728" s="59"/>
      <c r="L728" s="59"/>
      <c r="M728" s="59"/>
      <c r="N728" s="59"/>
    </row>
    <row r="729" spans="8:14" ht="15" x14ac:dyDescent="0.2">
      <c r="H729" s="59"/>
      <c r="I729" s="59"/>
      <c r="J729" s="59"/>
      <c r="K729" s="59"/>
      <c r="L729" s="59"/>
      <c r="M729" s="59"/>
      <c r="N729" s="59"/>
    </row>
    <row r="730" spans="8:14" ht="15" x14ac:dyDescent="0.2">
      <c r="H730" s="59"/>
      <c r="I730" s="59"/>
      <c r="J730" s="59"/>
      <c r="K730" s="59"/>
      <c r="L730" s="59"/>
      <c r="M730" s="59"/>
      <c r="N730" s="59"/>
    </row>
    <row r="731" spans="8:14" ht="15" x14ac:dyDescent="0.2">
      <c r="H731" s="59"/>
      <c r="I731" s="59"/>
      <c r="J731" s="59"/>
      <c r="K731" s="59"/>
      <c r="L731" s="59"/>
      <c r="M731" s="59"/>
      <c r="N731" s="59"/>
    </row>
    <row r="732" spans="8:14" ht="15" x14ac:dyDescent="0.2">
      <c r="H732" s="59"/>
      <c r="I732" s="59"/>
      <c r="J732" s="59"/>
      <c r="K732" s="59"/>
      <c r="L732" s="59"/>
      <c r="M732" s="59"/>
      <c r="N732" s="59"/>
    </row>
    <row r="733" spans="8:14" ht="15" x14ac:dyDescent="0.2">
      <c r="H733" s="59"/>
      <c r="I733" s="59"/>
      <c r="J733" s="59"/>
      <c r="K733" s="59"/>
      <c r="L733" s="59"/>
      <c r="M733" s="59"/>
      <c r="N733" s="59"/>
    </row>
    <row r="734" spans="8:14" ht="15" x14ac:dyDescent="0.2">
      <c r="H734" s="59"/>
      <c r="I734" s="59"/>
      <c r="J734" s="59"/>
      <c r="K734" s="59"/>
      <c r="L734" s="59"/>
      <c r="M734" s="59"/>
      <c r="N734" s="59"/>
    </row>
    <row r="735" spans="8:14" ht="15" x14ac:dyDescent="0.2">
      <c r="H735" s="59"/>
      <c r="I735" s="59"/>
      <c r="J735" s="59"/>
      <c r="K735" s="59"/>
      <c r="L735" s="59"/>
      <c r="M735" s="59"/>
      <c r="N735" s="59"/>
    </row>
    <row r="736" spans="8:14" ht="15" x14ac:dyDescent="0.2">
      <c r="H736" s="59"/>
      <c r="I736" s="59"/>
      <c r="J736" s="59"/>
      <c r="K736" s="59"/>
      <c r="L736" s="59"/>
      <c r="M736" s="59"/>
      <c r="N736" s="59"/>
    </row>
    <row r="737" spans="8:14" ht="15" x14ac:dyDescent="0.2">
      <c r="H737" s="59"/>
      <c r="I737" s="59"/>
      <c r="J737" s="59"/>
      <c r="K737" s="59"/>
      <c r="L737" s="59"/>
      <c r="M737" s="59"/>
      <c r="N737" s="59"/>
    </row>
    <row r="738" spans="8:14" ht="15" x14ac:dyDescent="0.2">
      <c r="H738" s="59"/>
      <c r="I738" s="59"/>
      <c r="J738" s="59"/>
      <c r="K738" s="59"/>
      <c r="L738" s="59"/>
      <c r="M738" s="59"/>
      <c r="N738" s="59"/>
    </row>
    <row r="739" spans="8:14" ht="15" x14ac:dyDescent="0.2">
      <c r="H739" s="59"/>
      <c r="I739" s="59"/>
      <c r="J739" s="59"/>
      <c r="K739" s="59"/>
      <c r="L739" s="59"/>
      <c r="M739" s="59"/>
      <c r="N739" s="59"/>
    </row>
    <row r="740" spans="8:14" ht="15" x14ac:dyDescent="0.2">
      <c r="H740" s="59"/>
      <c r="I740" s="59"/>
      <c r="J740" s="59"/>
      <c r="K740" s="59"/>
      <c r="L740" s="59"/>
      <c r="M740" s="59"/>
      <c r="N740" s="59"/>
    </row>
    <row r="741" spans="8:14" ht="15" x14ac:dyDescent="0.2">
      <c r="H741" s="59"/>
      <c r="I741" s="59"/>
      <c r="J741" s="59"/>
      <c r="K741" s="59"/>
      <c r="L741" s="59"/>
      <c r="M741" s="59"/>
      <c r="N741" s="59"/>
    </row>
    <row r="742" spans="8:14" ht="15" x14ac:dyDescent="0.2">
      <c r="H742" s="59"/>
      <c r="I742" s="59"/>
      <c r="J742" s="59"/>
      <c r="K742" s="59"/>
      <c r="L742" s="59"/>
      <c r="M742" s="59"/>
      <c r="N742" s="59"/>
    </row>
    <row r="743" spans="8:14" ht="15" x14ac:dyDescent="0.2">
      <c r="H743" s="59"/>
      <c r="I743" s="59"/>
      <c r="J743" s="59"/>
      <c r="K743" s="59"/>
      <c r="L743" s="59"/>
      <c r="M743" s="59"/>
      <c r="N743" s="59"/>
    </row>
    <row r="744" spans="8:14" ht="15" x14ac:dyDescent="0.2">
      <c r="H744" s="59"/>
      <c r="I744" s="59"/>
      <c r="J744" s="59"/>
      <c r="K744" s="59"/>
      <c r="L744" s="59"/>
      <c r="M744" s="59"/>
      <c r="N744" s="59"/>
    </row>
    <row r="745" spans="8:14" ht="15" x14ac:dyDescent="0.2">
      <c r="H745" s="59"/>
      <c r="I745" s="59"/>
      <c r="J745" s="59"/>
      <c r="K745" s="59"/>
      <c r="L745" s="59"/>
      <c r="M745" s="59"/>
      <c r="N745" s="59"/>
    </row>
    <row r="746" spans="8:14" ht="15" x14ac:dyDescent="0.2">
      <c r="H746" s="59"/>
      <c r="I746" s="59"/>
      <c r="J746" s="59"/>
      <c r="K746" s="59"/>
      <c r="L746" s="59"/>
      <c r="M746" s="59"/>
      <c r="N746" s="59"/>
    </row>
    <row r="747" spans="8:14" ht="15" x14ac:dyDescent="0.2">
      <c r="H747" s="59"/>
      <c r="I747" s="59"/>
      <c r="J747" s="59"/>
      <c r="K747" s="59"/>
      <c r="L747" s="59"/>
      <c r="M747" s="59"/>
      <c r="N747" s="59"/>
    </row>
    <row r="748" spans="8:14" ht="15" x14ac:dyDescent="0.2">
      <c r="H748" s="59"/>
      <c r="I748" s="59"/>
      <c r="J748" s="59"/>
      <c r="K748" s="59"/>
      <c r="L748" s="59"/>
      <c r="M748" s="59"/>
      <c r="N748" s="59"/>
    </row>
    <row r="749" spans="8:14" ht="15" x14ac:dyDescent="0.2">
      <c r="H749" s="59"/>
      <c r="I749" s="59"/>
      <c r="J749" s="59"/>
      <c r="K749" s="59"/>
      <c r="L749" s="59"/>
      <c r="M749" s="59"/>
      <c r="N749" s="59"/>
    </row>
    <row r="750" spans="8:14" ht="15" x14ac:dyDescent="0.2">
      <c r="H750" s="59"/>
      <c r="I750" s="59"/>
      <c r="J750" s="59"/>
      <c r="K750" s="59"/>
      <c r="L750" s="59"/>
      <c r="M750" s="59"/>
      <c r="N750" s="59"/>
    </row>
    <row r="751" spans="8:14" ht="15" x14ac:dyDescent="0.2">
      <c r="H751" s="59"/>
      <c r="I751" s="59"/>
      <c r="J751" s="59"/>
      <c r="K751" s="59"/>
      <c r="L751" s="59"/>
      <c r="M751" s="59"/>
      <c r="N751" s="59"/>
    </row>
    <row r="752" spans="8:14" ht="15" x14ac:dyDescent="0.2">
      <c r="H752" s="59"/>
      <c r="I752" s="59"/>
      <c r="J752" s="59"/>
      <c r="K752" s="59"/>
      <c r="L752" s="59"/>
      <c r="M752" s="59"/>
      <c r="N752" s="59"/>
    </row>
    <row r="753" spans="8:14" ht="15" x14ac:dyDescent="0.2">
      <c r="H753" s="59"/>
      <c r="I753" s="59"/>
      <c r="J753" s="59"/>
      <c r="K753" s="59"/>
      <c r="L753" s="59"/>
      <c r="M753" s="59"/>
      <c r="N753" s="59"/>
    </row>
    <row r="754" spans="8:14" ht="15" x14ac:dyDescent="0.2">
      <c r="H754" s="59"/>
      <c r="I754" s="59"/>
      <c r="J754" s="59"/>
      <c r="K754" s="59"/>
      <c r="L754" s="59"/>
      <c r="M754" s="59"/>
      <c r="N754" s="59"/>
    </row>
    <row r="755" spans="8:14" ht="15" x14ac:dyDescent="0.2">
      <c r="H755" s="59"/>
      <c r="I755" s="59"/>
      <c r="J755" s="59"/>
      <c r="K755" s="59"/>
      <c r="L755" s="59"/>
      <c r="M755" s="59"/>
      <c r="N755" s="59"/>
    </row>
    <row r="756" spans="8:14" ht="15" x14ac:dyDescent="0.2">
      <c r="H756" s="59"/>
      <c r="I756" s="59"/>
      <c r="J756" s="59"/>
      <c r="K756" s="59"/>
      <c r="L756" s="59"/>
      <c r="M756" s="59"/>
      <c r="N756" s="59"/>
    </row>
    <row r="757" spans="8:14" ht="15" x14ac:dyDescent="0.2">
      <c r="H757" s="59"/>
      <c r="I757" s="59"/>
      <c r="J757" s="59"/>
      <c r="K757" s="59"/>
      <c r="L757" s="59"/>
      <c r="M757" s="59"/>
      <c r="N757" s="59"/>
    </row>
    <row r="758" spans="8:14" ht="15" x14ac:dyDescent="0.2">
      <c r="H758" s="59"/>
      <c r="I758" s="59"/>
      <c r="J758" s="59"/>
      <c r="K758" s="59"/>
      <c r="L758" s="59"/>
      <c r="M758" s="59"/>
      <c r="N758" s="59"/>
    </row>
    <row r="759" spans="8:14" ht="15" x14ac:dyDescent="0.2">
      <c r="H759" s="59"/>
      <c r="I759" s="59"/>
      <c r="J759" s="59"/>
      <c r="K759" s="59"/>
      <c r="L759" s="59"/>
      <c r="M759" s="59"/>
      <c r="N759" s="59"/>
    </row>
    <row r="760" spans="8:14" ht="15" x14ac:dyDescent="0.2">
      <c r="H760" s="59"/>
      <c r="I760" s="59"/>
      <c r="J760" s="59"/>
      <c r="K760" s="59"/>
      <c r="L760" s="59"/>
      <c r="M760" s="59"/>
      <c r="N760" s="59"/>
    </row>
    <row r="761" spans="8:14" ht="15" x14ac:dyDescent="0.2">
      <c r="H761" s="59"/>
      <c r="I761" s="59"/>
      <c r="J761" s="59"/>
      <c r="K761" s="59"/>
      <c r="L761" s="59"/>
      <c r="M761" s="59"/>
      <c r="N761" s="59"/>
    </row>
    <row r="762" spans="8:14" ht="15" x14ac:dyDescent="0.2">
      <c r="H762" s="59"/>
      <c r="I762" s="59"/>
      <c r="J762" s="59"/>
      <c r="K762" s="59"/>
      <c r="L762" s="59"/>
      <c r="M762" s="59"/>
      <c r="N762" s="59"/>
    </row>
    <row r="763" spans="8:14" ht="15" x14ac:dyDescent="0.2">
      <c r="H763" s="59"/>
      <c r="I763" s="59"/>
      <c r="J763" s="59"/>
      <c r="K763" s="59"/>
      <c r="L763" s="59"/>
      <c r="M763" s="59"/>
      <c r="N763" s="59"/>
    </row>
    <row r="764" spans="8:14" ht="15" x14ac:dyDescent="0.2">
      <c r="H764" s="59"/>
      <c r="I764" s="59"/>
      <c r="J764" s="59"/>
      <c r="K764" s="59"/>
      <c r="L764" s="59"/>
      <c r="M764" s="59"/>
      <c r="N764" s="59"/>
    </row>
    <row r="765" spans="8:14" ht="15" x14ac:dyDescent="0.2">
      <c r="H765" s="59"/>
      <c r="I765" s="59"/>
      <c r="J765" s="59"/>
      <c r="K765" s="59"/>
      <c r="L765" s="59"/>
      <c r="M765" s="59"/>
      <c r="N765" s="59"/>
    </row>
    <row r="766" spans="8:14" ht="15" x14ac:dyDescent="0.2">
      <c r="H766" s="59"/>
      <c r="I766" s="59"/>
      <c r="J766" s="59"/>
      <c r="K766" s="59"/>
      <c r="L766" s="59"/>
      <c r="M766" s="59"/>
      <c r="N766" s="59"/>
    </row>
    <row r="767" spans="8:14" ht="15" x14ac:dyDescent="0.2">
      <c r="H767" s="59"/>
      <c r="I767" s="59"/>
      <c r="J767" s="59"/>
      <c r="K767" s="59"/>
      <c r="L767" s="59"/>
      <c r="M767" s="59"/>
      <c r="N767" s="59"/>
    </row>
    <row r="768" spans="8:14" ht="15" x14ac:dyDescent="0.2">
      <c r="H768" s="59"/>
      <c r="I768" s="59"/>
      <c r="J768" s="59"/>
      <c r="K768" s="59"/>
      <c r="L768" s="59"/>
      <c r="M768" s="59"/>
      <c r="N768" s="59"/>
    </row>
    <row r="769" spans="8:14" ht="15" x14ac:dyDescent="0.2">
      <c r="H769" s="59"/>
      <c r="I769" s="59"/>
      <c r="J769" s="59"/>
      <c r="K769" s="59"/>
      <c r="L769" s="59"/>
      <c r="M769" s="59"/>
      <c r="N769" s="59"/>
    </row>
    <row r="770" spans="8:14" ht="15" x14ac:dyDescent="0.2">
      <c r="H770" s="59"/>
      <c r="I770" s="59"/>
      <c r="J770" s="59"/>
      <c r="K770" s="59"/>
      <c r="L770" s="59"/>
      <c r="M770" s="59"/>
      <c r="N770" s="59"/>
    </row>
    <row r="771" spans="8:14" ht="15" x14ac:dyDescent="0.2">
      <c r="H771" s="59"/>
      <c r="I771" s="59"/>
      <c r="J771" s="59"/>
      <c r="K771" s="59"/>
      <c r="L771" s="59"/>
      <c r="M771" s="59"/>
      <c r="N771" s="59"/>
    </row>
    <row r="772" spans="8:14" ht="15" x14ac:dyDescent="0.2">
      <c r="H772" s="59"/>
      <c r="I772" s="59"/>
      <c r="J772" s="59"/>
      <c r="K772" s="59"/>
      <c r="L772" s="59"/>
      <c r="M772" s="59"/>
      <c r="N772" s="59"/>
    </row>
    <row r="773" spans="8:14" ht="15" x14ac:dyDescent="0.2">
      <c r="H773" s="59"/>
      <c r="I773" s="59"/>
      <c r="J773" s="59"/>
      <c r="K773" s="59"/>
      <c r="L773" s="59"/>
      <c r="M773" s="59"/>
      <c r="N773" s="59"/>
    </row>
    <row r="774" spans="8:14" ht="15" x14ac:dyDescent="0.2">
      <c r="H774" s="59"/>
      <c r="I774" s="59"/>
      <c r="J774" s="59"/>
      <c r="K774" s="59"/>
      <c r="L774" s="59"/>
      <c r="M774" s="59"/>
      <c r="N774" s="59"/>
    </row>
    <row r="775" spans="8:14" ht="15" x14ac:dyDescent="0.2">
      <c r="H775" s="59"/>
      <c r="I775" s="59"/>
      <c r="J775" s="59"/>
      <c r="K775" s="59"/>
      <c r="L775" s="59"/>
      <c r="M775" s="59"/>
      <c r="N775" s="59"/>
    </row>
    <row r="776" spans="8:14" ht="15" x14ac:dyDescent="0.2">
      <c r="H776" s="59"/>
      <c r="I776" s="59"/>
      <c r="J776" s="59"/>
      <c r="K776" s="59"/>
      <c r="L776" s="59"/>
      <c r="M776" s="59"/>
      <c r="N776" s="59"/>
    </row>
    <row r="777" spans="8:14" ht="15" x14ac:dyDescent="0.2">
      <c r="H777" s="59"/>
      <c r="I777" s="59"/>
      <c r="J777" s="59"/>
      <c r="K777" s="59"/>
      <c r="L777" s="59"/>
      <c r="M777" s="59"/>
      <c r="N777" s="59"/>
    </row>
    <row r="778" spans="8:14" ht="15" x14ac:dyDescent="0.2">
      <c r="H778" s="59"/>
      <c r="I778" s="59"/>
      <c r="J778" s="59"/>
      <c r="K778" s="59"/>
      <c r="L778" s="59"/>
      <c r="M778" s="59"/>
      <c r="N778" s="59"/>
    </row>
    <row r="779" spans="8:14" ht="15" x14ac:dyDescent="0.2">
      <c r="H779" s="59"/>
      <c r="I779" s="59"/>
      <c r="J779" s="59"/>
      <c r="K779" s="59"/>
      <c r="L779" s="59"/>
      <c r="M779" s="59"/>
      <c r="N779" s="59"/>
    </row>
    <row r="780" spans="8:14" ht="15" x14ac:dyDescent="0.2">
      <c r="H780" s="59"/>
      <c r="I780" s="59"/>
      <c r="J780" s="59"/>
      <c r="K780" s="59"/>
      <c r="L780" s="59"/>
      <c r="M780" s="59"/>
      <c r="N780" s="59"/>
    </row>
    <row r="781" spans="8:14" ht="15" x14ac:dyDescent="0.2">
      <c r="H781" s="59"/>
      <c r="I781" s="59"/>
      <c r="J781" s="59"/>
      <c r="K781" s="59"/>
      <c r="L781" s="59"/>
      <c r="M781" s="59"/>
      <c r="N781" s="59"/>
    </row>
    <row r="782" spans="8:14" ht="15" x14ac:dyDescent="0.2">
      <c r="H782" s="59"/>
      <c r="I782" s="59"/>
      <c r="J782" s="59"/>
      <c r="K782" s="59"/>
      <c r="L782" s="59"/>
      <c r="M782" s="59"/>
      <c r="N782" s="59"/>
    </row>
    <row r="783" spans="8:14" ht="15" x14ac:dyDescent="0.2">
      <c r="H783" s="59"/>
      <c r="I783" s="59"/>
      <c r="J783" s="59"/>
      <c r="K783" s="59"/>
      <c r="L783" s="59"/>
      <c r="M783" s="59"/>
      <c r="N783" s="59"/>
    </row>
    <row r="784" spans="8:14" ht="15" x14ac:dyDescent="0.2">
      <c r="H784" s="59"/>
      <c r="I784" s="59"/>
      <c r="J784" s="59"/>
      <c r="K784" s="59"/>
      <c r="L784" s="59"/>
      <c r="M784" s="59"/>
      <c r="N784" s="59"/>
    </row>
    <row r="785" spans="8:14" ht="15" x14ac:dyDescent="0.2">
      <c r="H785" s="59"/>
      <c r="I785" s="59"/>
      <c r="J785" s="59"/>
      <c r="K785" s="59"/>
      <c r="L785" s="59"/>
      <c r="M785" s="59"/>
      <c r="N785" s="59"/>
    </row>
    <row r="786" spans="8:14" ht="15" x14ac:dyDescent="0.2">
      <c r="H786" s="59"/>
      <c r="I786" s="59"/>
      <c r="J786" s="59"/>
      <c r="K786" s="59"/>
      <c r="L786" s="59"/>
      <c r="M786" s="59"/>
      <c r="N786" s="59"/>
    </row>
    <row r="787" spans="8:14" ht="15" x14ac:dyDescent="0.2">
      <c r="H787" s="59"/>
      <c r="I787" s="59"/>
      <c r="J787" s="59"/>
      <c r="K787" s="59"/>
      <c r="L787" s="59"/>
      <c r="M787" s="59"/>
      <c r="N787" s="59"/>
    </row>
    <row r="788" spans="8:14" ht="15" x14ac:dyDescent="0.2">
      <c r="H788" s="59"/>
      <c r="I788" s="59"/>
      <c r="J788" s="59"/>
      <c r="K788" s="59"/>
      <c r="L788" s="59"/>
      <c r="M788" s="59"/>
      <c r="N788" s="59"/>
    </row>
    <row r="789" spans="8:14" ht="15" x14ac:dyDescent="0.2">
      <c r="H789" s="59"/>
      <c r="I789" s="59"/>
      <c r="J789" s="59"/>
      <c r="K789" s="59"/>
      <c r="L789" s="59"/>
      <c r="M789" s="59"/>
      <c r="N789" s="59"/>
    </row>
    <row r="790" spans="8:14" ht="15" x14ac:dyDescent="0.2">
      <c r="H790" s="59"/>
      <c r="I790" s="59"/>
      <c r="J790" s="59"/>
      <c r="K790" s="59"/>
      <c r="L790" s="59"/>
      <c r="M790" s="59"/>
      <c r="N790" s="59"/>
    </row>
    <row r="791" spans="8:14" ht="15" x14ac:dyDescent="0.2">
      <c r="H791" s="59"/>
      <c r="I791" s="59"/>
      <c r="J791" s="59"/>
      <c r="K791" s="59"/>
      <c r="L791" s="59"/>
      <c r="M791" s="59"/>
      <c r="N791" s="59"/>
    </row>
    <row r="792" spans="8:14" ht="15" x14ac:dyDescent="0.2">
      <c r="H792" s="59"/>
      <c r="I792" s="59"/>
      <c r="J792" s="59"/>
      <c r="K792" s="59"/>
      <c r="L792" s="59"/>
      <c r="M792" s="59"/>
      <c r="N792" s="59"/>
    </row>
    <row r="793" spans="8:14" ht="15" x14ac:dyDescent="0.2">
      <c r="H793" s="59"/>
      <c r="I793" s="59"/>
      <c r="J793" s="59"/>
      <c r="K793" s="59"/>
      <c r="L793" s="59"/>
      <c r="M793" s="59"/>
      <c r="N793" s="59"/>
    </row>
    <row r="794" spans="8:14" ht="15" x14ac:dyDescent="0.2">
      <c r="H794" s="59"/>
      <c r="I794" s="59"/>
      <c r="J794" s="59"/>
      <c r="K794" s="59"/>
      <c r="L794" s="59"/>
      <c r="M794" s="59"/>
      <c r="N794" s="59"/>
    </row>
    <row r="795" spans="8:14" ht="15" x14ac:dyDescent="0.2">
      <c r="H795" s="59"/>
      <c r="I795" s="59"/>
      <c r="J795" s="59"/>
      <c r="K795" s="59"/>
      <c r="L795" s="59"/>
      <c r="M795" s="59"/>
      <c r="N795" s="59"/>
    </row>
    <row r="796" spans="8:14" ht="15" x14ac:dyDescent="0.2">
      <c r="H796" s="59"/>
      <c r="I796" s="59"/>
      <c r="J796" s="59"/>
      <c r="K796" s="59"/>
      <c r="L796" s="59"/>
      <c r="M796" s="59"/>
      <c r="N796" s="59"/>
    </row>
    <row r="797" spans="8:14" ht="15" x14ac:dyDescent="0.2">
      <c r="H797" s="59"/>
      <c r="I797" s="59"/>
      <c r="J797" s="59"/>
      <c r="K797" s="59"/>
      <c r="L797" s="59"/>
      <c r="M797" s="59"/>
      <c r="N797" s="59"/>
    </row>
    <row r="798" spans="8:14" ht="15" x14ac:dyDescent="0.2">
      <c r="H798" s="59"/>
      <c r="I798" s="59"/>
      <c r="J798" s="59"/>
      <c r="K798" s="59"/>
      <c r="L798" s="59"/>
      <c r="M798" s="59"/>
      <c r="N798" s="59"/>
    </row>
    <row r="799" spans="8:14" ht="15" x14ac:dyDescent="0.2">
      <c r="H799" s="59"/>
      <c r="I799" s="59"/>
      <c r="J799" s="59"/>
      <c r="K799" s="59"/>
      <c r="L799" s="59"/>
      <c r="M799" s="59"/>
      <c r="N799" s="59"/>
    </row>
    <row r="800" spans="8:14" ht="15" x14ac:dyDescent="0.2">
      <c r="H800" s="59"/>
      <c r="I800" s="59"/>
      <c r="J800" s="59"/>
      <c r="K800" s="59"/>
      <c r="L800" s="59"/>
      <c r="M800" s="59"/>
      <c r="N800" s="59"/>
    </row>
    <row r="801" spans="8:14" ht="15" x14ac:dyDescent="0.2">
      <c r="H801" s="59"/>
      <c r="I801" s="59"/>
      <c r="J801" s="59"/>
      <c r="K801" s="59"/>
      <c r="L801" s="59"/>
      <c r="M801" s="59"/>
      <c r="N801" s="59"/>
    </row>
    <row r="802" spans="8:14" ht="15" x14ac:dyDescent="0.2">
      <c r="H802" s="59"/>
      <c r="I802" s="59"/>
      <c r="J802" s="59"/>
      <c r="K802" s="59"/>
      <c r="L802" s="59"/>
      <c r="M802" s="59"/>
      <c r="N802" s="59"/>
    </row>
    <row r="803" spans="8:14" ht="15" x14ac:dyDescent="0.2">
      <c r="H803" s="59"/>
      <c r="I803" s="59"/>
      <c r="J803" s="59"/>
      <c r="K803" s="59"/>
      <c r="L803" s="59"/>
      <c r="M803" s="59"/>
      <c r="N803" s="59"/>
    </row>
    <row r="804" spans="8:14" ht="15" x14ac:dyDescent="0.2">
      <c r="H804" s="59"/>
      <c r="I804" s="59"/>
      <c r="J804" s="59"/>
      <c r="K804" s="59"/>
      <c r="L804" s="59"/>
      <c r="M804" s="59"/>
      <c r="N804" s="59"/>
    </row>
    <row r="805" spans="8:14" ht="15" x14ac:dyDescent="0.2">
      <c r="H805" s="59"/>
      <c r="I805" s="59"/>
      <c r="J805" s="59"/>
      <c r="K805" s="59"/>
      <c r="L805" s="59"/>
      <c r="M805" s="59"/>
      <c r="N805" s="59"/>
    </row>
    <row r="806" spans="8:14" ht="15" x14ac:dyDescent="0.2">
      <c r="H806" s="59"/>
      <c r="I806" s="59"/>
      <c r="J806" s="59"/>
      <c r="K806" s="59"/>
      <c r="L806" s="59"/>
      <c r="M806" s="59"/>
      <c r="N806" s="59"/>
    </row>
    <row r="807" spans="8:14" ht="15" x14ac:dyDescent="0.2">
      <c r="H807" s="59"/>
      <c r="I807" s="59"/>
      <c r="J807" s="59"/>
      <c r="K807" s="59"/>
      <c r="L807" s="59"/>
      <c r="M807" s="59"/>
      <c r="N807" s="59"/>
    </row>
    <row r="808" spans="8:14" ht="15" x14ac:dyDescent="0.2">
      <c r="H808" s="59"/>
      <c r="I808" s="59"/>
      <c r="J808" s="59"/>
      <c r="K808" s="59"/>
      <c r="L808" s="59"/>
      <c r="M808" s="59"/>
      <c r="N808" s="59"/>
    </row>
    <row r="809" spans="8:14" ht="15" x14ac:dyDescent="0.2">
      <c r="H809" s="59"/>
      <c r="I809" s="59"/>
      <c r="J809" s="59"/>
      <c r="K809" s="59"/>
      <c r="L809" s="59"/>
      <c r="M809" s="59"/>
      <c r="N809" s="59"/>
    </row>
    <row r="810" spans="8:14" ht="15" x14ac:dyDescent="0.2">
      <c r="H810" s="59"/>
      <c r="I810" s="59"/>
      <c r="J810" s="59"/>
      <c r="K810" s="59"/>
      <c r="L810" s="59"/>
      <c r="M810" s="59"/>
      <c r="N810" s="59"/>
    </row>
    <row r="811" spans="8:14" ht="15" x14ac:dyDescent="0.2">
      <c r="H811" s="59"/>
      <c r="I811" s="59"/>
      <c r="J811" s="59"/>
      <c r="K811" s="59"/>
      <c r="L811" s="59"/>
      <c r="M811" s="59"/>
      <c r="N811" s="59"/>
    </row>
    <row r="812" spans="8:14" ht="15" x14ac:dyDescent="0.2">
      <c r="H812" s="59"/>
      <c r="I812" s="59"/>
      <c r="J812" s="59"/>
      <c r="K812" s="59"/>
      <c r="L812" s="59"/>
      <c r="M812" s="59"/>
      <c r="N812" s="59"/>
    </row>
    <row r="813" spans="8:14" ht="15" x14ac:dyDescent="0.2">
      <c r="H813" s="59"/>
      <c r="I813" s="59"/>
      <c r="J813" s="59"/>
      <c r="K813" s="59"/>
      <c r="L813" s="59"/>
      <c r="M813" s="59"/>
      <c r="N813" s="59"/>
    </row>
    <row r="814" spans="8:14" ht="15" x14ac:dyDescent="0.2">
      <c r="H814" s="59"/>
      <c r="I814" s="59"/>
      <c r="J814" s="59"/>
      <c r="K814" s="59"/>
      <c r="L814" s="59"/>
      <c r="M814" s="59"/>
      <c r="N814" s="59"/>
    </row>
    <row r="815" spans="8:14" ht="15" x14ac:dyDescent="0.2">
      <c r="H815" s="59"/>
      <c r="I815" s="59"/>
      <c r="J815" s="59"/>
      <c r="K815" s="59"/>
      <c r="L815" s="59"/>
      <c r="M815" s="59"/>
      <c r="N815" s="59"/>
    </row>
    <row r="816" spans="8:14" ht="15" x14ac:dyDescent="0.2">
      <c r="H816" s="59"/>
      <c r="I816" s="59"/>
      <c r="J816" s="59"/>
      <c r="K816" s="59"/>
      <c r="L816" s="59"/>
      <c r="M816" s="59"/>
      <c r="N816" s="59"/>
    </row>
    <row r="817" spans="8:14" ht="15" x14ac:dyDescent="0.2">
      <c r="H817" s="59"/>
      <c r="I817" s="59"/>
      <c r="J817" s="59"/>
      <c r="K817" s="59"/>
      <c r="L817" s="59"/>
      <c r="M817" s="59"/>
      <c r="N817" s="59"/>
    </row>
    <row r="818" spans="8:14" ht="15" x14ac:dyDescent="0.2">
      <c r="H818" s="59"/>
      <c r="I818" s="59"/>
      <c r="J818" s="59"/>
      <c r="K818" s="59"/>
      <c r="L818" s="59"/>
      <c r="M818" s="59"/>
      <c r="N818" s="59"/>
    </row>
    <row r="819" spans="8:14" ht="15" x14ac:dyDescent="0.2">
      <c r="H819" s="59"/>
      <c r="I819" s="59"/>
      <c r="J819" s="59"/>
      <c r="K819" s="59"/>
      <c r="L819" s="59"/>
      <c r="M819" s="59"/>
      <c r="N819" s="59"/>
    </row>
    <row r="820" spans="8:14" ht="15" x14ac:dyDescent="0.2">
      <c r="H820" s="59"/>
      <c r="I820" s="59"/>
      <c r="J820" s="59"/>
      <c r="K820" s="59"/>
      <c r="L820" s="59"/>
      <c r="M820" s="59"/>
      <c r="N820" s="59"/>
    </row>
    <row r="821" spans="8:14" ht="15" x14ac:dyDescent="0.2">
      <c r="H821" s="59"/>
      <c r="I821" s="59"/>
      <c r="J821" s="59"/>
      <c r="K821" s="59"/>
      <c r="L821" s="59"/>
      <c r="M821" s="59"/>
      <c r="N821" s="59"/>
    </row>
    <row r="822" spans="8:14" ht="15" x14ac:dyDescent="0.2">
      <c r="H822" s="59"/>
      <c r="I822" s="59"/>
      <c r="J822" s="59"/>
      <c r="K822" s="59"/>
      <c r="L822" s="59"/>
      <c r="M822" s="59"/>
      <c r="N822" s="59"/>
    </row>
    <row r="823" spans="8:14" ht="15" x14ac:dyDescent="0.2">
      <c r="H823" s="59"/>
      <c r="I823" s="59"/>
      <c r="J823" s="59"/>
      <c r="K823" s="59"/>
      <c r="L823" s="59"/>
      <c r="M823" s="59"/>
      <c r="N823" s="59"/>
    </row>
    <row r="824" spans="8:14" ht="15" x14ac:dyDescent="0.2">
      <c r="H824" s="59"/>
      <c r="I824" s="59"/>
      <c r="J824" s="59"/>
      <c r="K824" s="59"/>
      <c r="L824" s="59"/>
      <c r="M824" s="59"/>
      <c r="N824" s="59"/>
    </row>
    <row r="825" spans="8:14" ht="15" x14ac:dyDescent="0.2">
      <c r="H825" s="59"/>
      <c r="I825" s="59"/>
      <c r="J825" s="59"/>
      <c r="K825" s="59"/>
      <c r="L825" s="59"/>
      <c r="M825" s="59"/>
      <c r="N825" s="59"/>
    </row>
    <row r="826" spans="8:14" ht="15" x14ac:dyDescent="0.2">
      <c r="H826" s="59"/>
      <c r="I826" s="59"/>
      <c r="J826" s="59"/>
      <c r="K826" s="59"/>
      <c r="L826" s="59"/>
      <c r="M826" s="59"/>
      <c r="N826" s="59"/>
    </row>
    <row r="827" spans="8:14" ht="15" x14ac:dyDescent="0.2">
      <c r="H827" s="59"/>
      <c r="I827" s="59"/>
      <c r="J827" s="59"/>
      <c r="K827" s="59"/>
      <c r="L827" s="59"/>
      <c r="M827" s="59"/>
      <c r="N827" s="59"/>
    </row>
    <row r="828" spans="8:14" ht="15" x14ac:dyDescent="0.2">
      <c r="H828" s="59"/>
      <c r="I828" s="59"/>
      <c r="J828" s="59"/>
      <c r="K828" s="59"/>
      <c r="L828" s="59"/>
      <c r="M828" s="59"/>
      <c r="N828" s="59"/>
    </row>
    <row r="829" spans="8:14" ht="15" x14ac:dyDescent="0.2">
      <c r="H829" s="59"/>
      <c r="I829" s="59"/>
      <c r="J829" s="59"/>
      <c r="K829" s="59"/>
      <c r="L829" s="59"/>
      <c r="M829" s="59"/>
      <c r="N829" s="59"/>
    </row>
    <row r="830" spans="8:14" ht="15" x14ac:dyDescent="0.2">
      <c r="H830" s="59"/>
      <c r="I830" s="59"/>
      <c r="J830" s="59"/>
      <c r="K830" s="59"/>
      <c r="L830" s="59"/>
      <c r="M830" s="59"/>
      <c r="N830" s="59"/>
    </row>
    <row r="831" spans="8:14" ht="15" x14ac:dyDescent="0.2">
      <c r="H831" s="59"/>
      <c r="I831" s="59"/>
      <c r="J831" s="59"/>
      <c r="K831" s="59"/>
      <c r="L831" s="59"/>
      <c r="M831" s="59"/>
      <c r="N831" s="59"/>
    </row>
    <row r="832" spans="8:14" ht="15" x14ac:dyDescent="0.2">
      <c r="H832" s="59"/>
      <c r="I832" s="59"/>
      <c r="J832" s="59"/>
      <c r="K832" s="59"/>
      <c r="L832" s="59"/>
      <c r="M832" s="59"/>
      <c r="N832" s="59"/>
    </row>
    <row r="833" spans="8:14" ht="15" x14ac:dyDescent="0.2">
      <c r="H833" s="59"/>
      <c r="I833" s="59"/>
      <c r="J833" s="59"/>
      <c r="K833" s="59"/>
      <c r="L833" s="59"/>
      <c r="M833" s="59"/>
      <c r="N833" s="59"/>
    </row>
    <row r="834" spans="8:14" ht="15" x14ac:dyDescent="0.2">
      <c r="H834" s="59"/>
      <c r="I834" s="59"/>
      <c r="J834" s="59"/>
      <c r="K834" s="59"/>
      <c r="L834" s="59"/>
      <c r="M834" s="59"/>
      <c r="N834" s="59"/>
    </row>
    <row r="835" spans="8:14" ht="15" x14ac:dyDescent="0.2">
      <c r="H835" s="59"/>
      <c r="I835" s="59"/>
      <c r="J835" s="59"/>
      <c r="K835" s="59"/>
      <c r="L835" s="59"/>
      <c r="M835" s="59"/>
      <c r="N835" s="59"/>
    </row>
    <row r="836" spans="8:14" ht="15" x14ac:dyDescent="0.2">
      <c r="H836" s="59"/>
      <c r="I836" s="59"/>
      <c r="J836" s="59"/>
      <c r="K836" s="59"/>
      <c r="L836" s="59"/>
      <c r="M836" s="59"/>
      <c r="N836" s="59"/>
    </row>
    <row r="837" spans="8:14" ht="15" x14ac:dyDescent="0.2">
      <c r="H837" s="59"/>
      <c r="I837" s="59"/>
      <c r="J837" s="59"/>
      <c r="K837" s="59"/>
      <c r="L837" s="59"/>
      <c r="M837" s="59"/>
      <c r="N837" s="59"/>
    </row>
    <row r="838" spans="8:14" ht="15" x14ac:dyDescent="0.2">
      <c r="H838" s="59"/>
      <c r="I838" s="59"/>
      <c r="J838" s="59"/>
      <c r="K838" s="59"/>
      <c r="L838" s="59"/>
      <c r="M838" s="59"/>
      <c r="N838" s="59"/>
    </row>
    <row r="839" spans="8:14" ht="15" x14ac:dyDescent="0.2">
      <c r="H839" s="59"/>
      <c r="I839" s="59"/>
      <c r="J839" s="59"/>
      <c r="K839" s="59"/>
      <c r="L839" s="59"/>
      <c r="M839" s="59"/>
      <c r="N839" s="59"/>
    </row>
    <row r="840" spans="8:14" ht="15" x14ac:dyDescent="0.2">
      <c r="H840" s="59"/>
      <c r="I840" s="59"/>
      <c r="J840" s="59"/>
      <c r="K840" s="59"/>
      <c r="L840" s="59"/>
      <c r="M840" s="59"/>
      <c r="N840" s="59"/>
    </row>
    <row r="841" spans="8:14" ht="15" x14ac:dyDescent="0.2">
      <c r="H841" s="59"/>
      <c r="I841" s="59"/>
      <c r="J841" s="59"/>
      <c r="K841" s="59"/>
      <c r="L841" s="59"/>
      <c r="M841" s="59"/>
      <c r="N841" s="59"/>
    </row>
    <row r="842" spans="8:14" ht="15" x14ac:dyDescent="0.2">
      <c r="H842" s="59"/>
      <c r="I842" s="59"/>
      <c r="J842" s="59"/>
      <c r="K842" s="59"/>
      <c r="L842" s="59"/>
      <c r="M842" s="59"/>
      <c r="N842" s="59"/>
    </row>
    <row r="843" spans="8:14" ht="15" x14ac:dyDescent="0.2">
      <c r="H843" s="59"/>
      <c r="I843" s="59"/>
      <c r="J843" s="59"/>
      <c r="K843" s="59"/>
      <c r="L843" s="59"/>
      <c r="M843" s="59"/>
      <c r="N843" s="59"/>
    </row>
    <row r="844" spans="8:14" ht="15" x14ac:dyDescent="0.2">
      <c r="H844" s="59"/>
      <c r="I844" s="59"/>
      <c r="J844" s="59"/>
      <c r="K844" s="59"/>
      <c r="L844" s="59"/>
      <c r="M844" s="59"/>
      <c r="N844" s="59"/>
    </row>
    <row r="845" spans="8:14" ht="15" x14ac:dyDescent="0.2">
      <c r="H845" s="59"/>
      <c r="I845" s="59"/>
      <c r="J845" s="59"/>
      <c r="K845" s="59"/>
      <c r="L845" s="59"/>
      <c r="M845" s="59"/>
      <c r="N845" s="59"/>
    </row>
    <row r="846" spans="8:14" ht="15" x14ac:dyDescent="0.2">
      <c r="H846" s="59"/>
      <c r="I846" s="59"/>
      <c r="J846" s="59"/>
      <c r="K846" s="59"/>
      <c r="L846" s="59"/>
      <c r="M846" s="59"/>
      <c r="N846" s="59"/>
    </row>
    <row r="847" spans="8:14" ht="15" x14ac:dyDescent="0.2">
      <c r="H847" s="59"/>
      <c r="I847" s="59"/>
      <c r="J847" s="59"/>
      <c r="K847" s="59"/>
      <c r="L847" s="59"/>
      <c r="M847" s="59"/>
      <c r="N847" s="59"/>
    </row>
    <row r="848" spans="8:14" ht="15" x14ac:dyDescent="0.2">
      <c r="H848" s="59"/>
      <c r="I848" s="59"/>
      <c r="J848" s="59"/>
      <c r="K848" s="59"/>
      <c r="L848" s="59"/>
      <c r="M848" s="59"/>
      <c r="N848" s="59"/>
    </row>
    <row r="849" spans="8:14" ht="15" x14ac:dyDescent="0.2">
      <c r="H849" s="59"/>
      <c r="I849" s="59"/>
      <c r="J849" s="59"/>
      <c r="K849" s="59"/>
      <c r="L849" s="59"/>
      <c r="M849" s="59"/>
      <c r="N849" s="59"/>
    </row>
    <row r="850" spans="8:14" ht="15" x14ac:dyDescent="0.2">
      <c r="H850" s="59"/>
      <c r="I850" s="59"/>
      <c r="J850" s="59"/>
      <c r="K850" s="59"/>
      <c r="L850" s="59"/>
      <c r="M850" s="59"/>
      <c r="N850" s="59"/>
    </row>
    <row r="851" spans="8:14" ht="15" x14ac:dyDescent="0.2">
      <c r="H851" s="59"/>
      <c r="I851" s="59"/>
      <c r="J851" s="59"/>
      <c r="K851" s="59"/>
      <c r="L851" s="59"/>
      <c r="M851" s="59"/>
      <c r="N851" s="59"/>
    </row>
    <row r="852" spans="8:14" ht="15" x14ac:dyDescent="0.2">
      <c r="H852" s="59"/>
      <c r="I852" s="59"/>
      <c r="J852" s="59"/>
      <c r="K852" s="59"/>
      <c r="L852" s="59"/>
      <c r="M852" s="59"/>
      <c r="N852" s="59"/>
    </row>
    <row r="853" spans="8:14" ht="15" x14ac:dyDescent="0.2">
      <c r="H853" s="59"/>
      <c r="I853" s="59"/>
      <c r="J853" s="59"/>
      <c r="K853" s="59"/>
      <c r="L853" s="59"/>
      <c r="M853" s="59"/>
      <c r="N853" s="59"/>
    </row>
    <row r="854" spans="8:14" ht="15" x14ac:dyDescent="0.2">
      <c r="H854" s="59"/>
      <c r="I854" s="59"/>
      <c r="J854" s="59"/>
      <c r="K854" s="59"/>
      <c r="L854" s="59"/>
      <c r="M854" s="59"/>
      <c r="N854" s="59"/>
    </row>
    <row r="855" spans="8:14" ht="15" x14ac:dyDescent="0.2">
      <c r="H855" s="59"/>
      <c r="I855" s="59"/>
      <c r="J855" s="59"/>
      <c r="K855" s="59"/>
      <c r="L855" s="59"/>
      <c r="M855" s="59"/>
      <c r="N855" s="59"/>
    </row>
    <row r="856" spans="8:14" ht="15" x14ac:dyDescent="0.2">
      <c r="H856" s="59"/>
      <c r="I856" s="59"/>
      <c r="J856" s="59"/>
      <c r="K856" s="59"/>
      <c r="L856" s="59"/>
      <c r="M856" s="59"/>
      <c r="N856" s="59"/>
    </row>
    <row r="857" spans="8:14" ht="15" x14ac:dyDescent="0.2">
      <c r="H857" s="59"/>
      <c r="I857" s="59"/>
      <c r="J857" s="59"/>
      <c r="K857" s="59"/>
      <c r="L857" s="59"/>
      <c r="M857" s="59"/>
      <c r="N857" s="59"/>
    </row>
    <row r="858" spans="8:14" ht="15" x14ac:dyDescent="0.2">
      <c r="H858" s="59"/>
      <c r="I858" s="59"/>
      <c r="J858" s="59"/>
      <c r="K858" s="59"/>
      <c r="L858" s="59"/>
      <c r="M858" s="59"/>
      <c r="N858" s="59"/>
    </row>
    <row r="859" spans="8:14" ht="15" x14ac:dyDescent="0.2">
      <c r="H859" s="59"/>
      <c r="I859" s="59"/>
      <c r="J859" s="59"/>
      <c r="K859" s="59"/>
      <c r="L859" s="59"/>
      <c r="M859" s="59"/>
      <c r="N859" s="59"/>
    </row>
    <row r="860" spans="8:14" ht="15" x14ac:dyDescent="0.2">
      <c r="H860" s="59"/>
      <c r="I860" s="59"/>
      <c r="J860" s="59"/>
      <c r="K860" s="59"/>
      <c r="L860" s="59"/>
      <c r="M860" s="59"/>
      <c r="N860" s="59"/>
    </row>
    <row r="861" spans="8:14" ht="15" x14ac:dyDescent="0.2">
      <c r="H861" s="59"/>
      <c r="I861" s="59"/>
      <c r="J861" s="59"/>
      <c r="K861" s="59"/>
      <c r="L861" s="59"/>
      <c r="M861" s="59"/>
      <c r="N861" s="59"/>
    </row>
    <row r="862" spans="8:14" ht="15" x14ac:dyDescent="0.2">
      <c r="H862" s="59"/>
      <c r="I862" s="59"/>
      <c r="J862" s="59"/>
      <c r="K862" s="59"/>
      <c r="L862" s="59"/>
      <c r="M862" s="59"/>
      <c r="N862" s="59"/>
    </row>
    <row r="863" spans="8:14" ht="15" x14ac:dyDescent="0.2">
      <c r="H863" s="59"/>
      <c r="I863" s="59"/>
      <c r="J863" s="59"/>
      <c r="K863" s="59"/>
      <c r="L863" s="59"/>
      <c r="M863" s="59"/>
      <c r="N863" s="59"/>
    </row>
    <row r="864" spans="8:14" ht="15" x14ac:dyDescent="0.2">
      <c r="H864" s="59"/>
      <c r="I864" s="59"/>
      <c r="J864" s="59"/>
      <c r="K864" s="59"/>
      <c r="L864" s="59"/>
      <c r="M864" s="59"/>
      <c r="N864" s="59"/>
    </row>
    <row r="865" spans="8:14" ht="15" x14ac:dyDescent="0.2">
      <c r="H865" s="59"/>
      <c r="I865" s="59"/>
      <c r="J865" s="59"/>
      <c r="K865" s="59"/>
      <c r="L865" s="59"/>
      <c r="M865" s="59"/>
      <c r="N865" s="59"/>
    </row>
    <row r="866" spans="8:14" ht="15" x14ac:dyDescent="0.2">
      <c r="H866" s="59"/>
      <c r="I866" s="59"/>
      <c r="J866" s="59"/>
      <c r="K866" s="59"/>
      <c r="L866" s="59"/>
      <c r="M866" s="59"/>
      <c r="N866" s="59"/>
    </row>
    <row r="867" spans="8:14" ht="15" x14ac:dyDescent="0.2">
      <c r="H867" s="59"/>
      <c r="I867" s="59"/>
      <c r="J867" s="59"/>
      <c r="K867" s="59"/>
      <c r="L867" s="59"/>
      <c r="M867" s="59"/>
      <c r="N867" s="59"/>
    </row>
    <row r="868" spans="8:14" ht="15" x14ac:dyDescent="0.2">
      <c r="H868" s="59"/>
      <c r="I868" s="59"/>
      <c r="J868" s="59"/>
      <c r="K868" s="59"/>
      <c r="L868" s="59"/>
      <c r="M868" s="59"/>
      <c r="N868" s="59"/>
    </row>
    <row r="869" spans="8:14" ht="15" x14ac:dyDescent="0.2">
      <c r="H869" s="59"/>
      <c r="I869" s="59"/>
      <c r="J869" s="59"/>
      <c r="K869" s="59"/>
      <c r="L869" s="59"/>
      <c r="M869" s="59"/>
      <c r="N869" s="59"/>
    </row>
    <row r="870" spans="8:14" ht="15" x14ac:dyDescent="0.2">
      <c r="H870" s="59"/>
      <c r="I870" s="59"/>
      <c r="J870" s="59"/>
      <c r="K870" s="59"/>
      <c r="L870" s="59"/>
      <c r="M870" s="59"/>
      <c r="N870" s="59"/>
    </row>
    <row r="871" spans="8:14" ht="15" x14ac:dyDescent="0.2">
      <c r="H871" s="59"/>
      <c r="I871" s="59"/>
      <c r="J871" s="59"/>
      <c r="K871" s="59"/>
      <c r="L871" s="59"/>
      <c r="M871" s="59"/>
      <c r="N871" s="59"/>
    </row>
    <row r="872" spans="8:14" ht="15" x14ac:dyDescent="0.2">
      <c r="H872" s="59"/>
      <c r="I872" s="59"/>
      <c r="J872" s="59"/>
      <c r="K872" s="59"/>
      <c r="L872" s="59"/>
      <c r="M872" s="59"/>
      <c r="N872" s="59"/>
    </row>
    <row r="873" spans="8:14" ht="15" x14ac:dyDescent="0.2">
      <c r="H873" s="59"/>
      <c r="I873" s="59"/>
      <c r="J873" s="59"/>
      <c r="K873" s="59"/>
      <c r="L873" s="59"/>
      <c r="M873" s="59"/>
      <c r="N873" s="59"/>
    </row>
    <row r="874" spans="8:14" ht="15" x14ac:dyDescent="0.2">
      <c r="H874" s="59"/>
      <c r="I874" s="59"/>
      <c r="J874" s="59"/>
      <c r="K874" s="59"/>
      <c r="L874" s="59"/>
      <c r="M874" s="59"/>
      <c r="N874" s="59"/>
    </row>
    <row r="875" spans="8:14" ht="15" x14ac:dyDescent="0.2">
      <c r="H875" s="59"/>
      <c r="I875" s="59"/>
      <c r="J875" s="59"/>
      <c r="K875" s="59"/>
      <c r="L875" s="59"/>
      <c r="M875" s="59"/>
      <c r="N875" s="59"/>
    </row>
    <row r="876" spans="8:14" ht="15" x14ac:dyDescent="0.2">
      <c r="H876" s="59"/>
      <c r="I876" s="59"/>
      <c r="J876" s="59"/>
      <c r="K876" s="59"/>
      <c r="L876" s="59"/>
      <c r="M876" s="59"/>
      <c r="N876" s="59"/>
    </row>
    <row r="877" spans="8:14" ht="15" x14ac:dyDescent="0.2">
      <c r="H877" s="59"/>
      <c r="I877" s="59"/>
      <c r="J877" s="59"/>
      <c r="K877" s="59"/>
      <c r="L877" s="59"/>
      <c r="M877" s="59"/>
      <c r="N877" s="59"/>
    </row>
    <row r="878" spans="8:14" ht="15" x14ac:dyDescent="0.2">
      <c r="H878" s="59"/>
      <c r="I878" s="59"/>
      <c r="J878" s="59"/>
      <c r="K878" s="59"/>
      <c r="L878" s="59"/>
      <c r="M878" s="59"/>
      <c r="N878" s="59"/>
    </row>
    <row r="879" spans="8:14" ht="15" x14ac:dyDescent="0.2">
      <c r="H879" s="59"/>
      <c r="I879" s="59"/>
      <c r="J879" s="59"/>
      <c r="K879" s="59"/>
      <c r="L879" s="59"/>
      <c r="M879" s="59"/>
      <c r="N879" s="59"/>
    </row>
    <row r="880" spans="8:14" ht="15" x14ac:dyDescent="0.2">
      <c r="H880" s="59"/>
      <c r="I880" s="59"/>
      <c r="J880" s="59"/>
      <c r="K880" s="59"/>
      <c r="L880" s="59"/>
      <c r="M880" s="59"/>
      <c r="N880" s="59"/>
    </row>
    <row r="881" spans="8:14" ht="15" x14ac:dyDescent="0.2">
      <c r="H881" s="59"/>
      <c r="I881" s="59"/>
      <c r="J881" s="59"/>
      <c r="K881" s="59"/>
      <c r="L881" s="59"/>
      <c r="M881" s="59"/>
      <c r="N881" s="59"/>
    </row>
    <row r="882" spans="8:14" ht="15" x14ac:dyDescent="0.2">
      <c r="H882" s="59"/>
      <c r="I882" s="59"/>
      <c r="J882" s="59"/>
      <c r="K882" s="59"/>
      <c r="L882" s="59"/>
      <c r="M882" s="59"/>
      <c r="N882" s="59"/>
    </row>
    <row r="883" spans="8:14" ht="15" x14ac:dyDescent="0.2">
      <c r="H883" s="59"/>
      <c r="I883" s="59"/>
      <c r="J883" s="59"/>
      <c r="K883" s="59"/>
      <c r="L883" s="59"/>
      <c r="M883" s="59"/>
      <c r="N883" s="59"/>
    </row>
    <row r="884" spans="8:14" ht="15" x14ac:dyDescent="0.2">
      <c r="H884" s="59"/>
      <c r="I884" s="59"/>
      <c r="J884" s="59"/>
      <c r="K884" s="59"/>
      <c r="L884" s="59"/>
      <c r="M884" s="59"/>
      <c r="N884" s="59"/>
    </row>
    <row r="885" spans="8:14" ht="15" x14ac:dyDescent="0.2">
      <c r="H885" s="59" t="str">
        <f t="shared" ref="H885:N885" si="5">IF(MOD(ROW(),2),"",INDEX(A:A,ROW()/2))</f>
        <v/>
      </c>
      <c r="I885" s="59" t="str">
        <f t="shared" si="5"/>
        <v/>
      </c>
      <c r="J885" s="59" t="str">
        <f t="shared" si="5"/>
        <v/>
      </c>
      <c r="K885" s="59" t="str">
        <f t="shared" si="5"/>
        <v/>
      </c>
      <c r="L885" s="59" t="str">
        <f t="shared" si="5"/>
        <v/>
      </c>
      <c r="M885" s="59" t="str">
        <f t="shared" si="5"/>
        <v/>
      </c>
      <c r="N885" s="59" t="str">
        <f t="shared" si="5"/>
        <v/>
      </c>
    </row>
  </sheetData>
  <mergeCells count="4">
    <mergeCell ref="A7:G7"/>
    <mergeCell ref="A8:G8"/>
    <mergeCell ref="A9:G9"/>
    <mergeCell ref="B11:F11"/>
  </mergeCells>
  <pageMargins left="0.70866141732283472" right="0.70866141732283472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январь 2022</vt:lpstr>
      <vt:lpstr>Февраль 2022</vt:lpstr>
      <vt:lpstr>Март 2022</vt:lpstr>
      <vt:lpstr>Апрель 2022</vt:lpstr>
      <vt:lpstr>Май 2022</vt:lpstr>
      <vt:lpstr>Июнь 2022</vt:lpstr>
      <vt:lpstr>Июль 2022</vt:lpstr>
      <vt:lpstr>Август 2022</vt:lpstr>
      <vt:lpstr>Сентябрь 2022</vt:lpstr>
      <vt:lpstr>Октябрь 2022</vt:lpstr>
      <vt:lpstr>Ноябрь 2022</vt:lpstr>
      <vt:lpstr>Декабрь 2022</vt:lpstr>
      <vt:lpstr>'Сентябрь 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2021-11-23T02:47:37Z</dcterms:modified>
</cp:coreProperties>
</file>